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10" yWindow="6465" windowWidth="28590" windowHeight="7725" activeTab="1"/>
  </bookViews>
  <sheets>
    <sheet name="Obsah" sheetId="1" r:id="rId1"/>
    <sheet name="Priloha5" sheetId="11" r:id="rId2"/>
    <sheet name="Priloha7" sheetId="10" r:id="rId3"/>
    <sheet name="Priloha13" sheetId="12" r:id="rId4"/>
  </sheets>
  <definedNames>
    <definedName name="_xlnm._FilterDatabase" localSheetId="2" hidden="1">Priloha7!$A$4:$Y$13</definedName>
    <definedName name="_Ref383370468" localSheetId="0">Obsah!$A$8</definedName>
    <definedName name="_xlnm.Print_Titles" localSheetId="2">Priloha7!$4:$5</definedName>
    <definedName name="_xlnm.Print_Area" localSheetId="0">Obsah!$A$1:$R$21</definedName>
    <definedName name="_xlnm.Print_Area" localSheetId="2">Priloha7!$A$1:$Y$13</definedName>
  </definedNames>
  <calcPr calcId="145621"/>
</workbook>
</file>

<file path=xl/calcChain.xml><?xml version="1.0" encoding="utf-8"?>
<calcChain xmlns="http://schemas.openxmlformats.org/spreadsheetml/2006/main">
  <c r="B1" i="12" l="1"/>
  <c r="A1" i="12"/>
  <c r="B1" i="11"/>
  <c r="A1" i="11"/>
  <c r="H126" i="12" l="1"/>
  <c r="H125" i="12"/>
  <c r="H124" i="12"/>
  <c r="H123" i="12"/>
  <c r="H122" i="12"/>
  <c r="H121" i="12"/>
  <c r="H120" i="12"/>
  <c r="H119" i="12"/>
  <c r="H118" i="12"/>
  <c r="H117" i="12"/>
  <c r="H116" i="12"/>
  <c r="H115" i="12"/>
  <c r="H114" i="12"/>
  <c r="H113" i="12"/>
  <c r="H112" i="12"/>
  <c r="H111" i="12"/>
  <c r="H110" i="12"/>
  <c r="H109" i="12"/>
  <c r="H108" i="12"/>
  <c r="H107" i="12"/>
  <c r="H106" i="12"/>
  <c r="H105" i="12"/>
  <c r="H104" i="12"/>
  <c r="H103" i="12"/>
  <c r="H102" i="12"/>
  <c r="H101" i="12"/>
  <c r="H100" i="12"/>
  <c r="H99" i="12"/>
  <c r="H98" i="12"/>
  <c r="H97" i="12"/>
  <c r="H96" i="12"/>
  <c r="H95" i="12"/>
  <c r="H94" i="12"/>
  <c r="H93" i="12"/>
  <c r="H92" i="12"/>
  <c r="H91" i="12"/>
  <c r="H90" i="12"/>
  <c r="H89" i="12"/>
  <c r="H88" i="12"/>
  <c r="H87" i="12"/>
  <c r="H86" i="12"/>
  <c r="H85" i="12"/>
  <c r="H84" i="12"/>
  <c r="H83" i="12"/>
  <c r="H82" i="12"/>
  <c r="H81" i="12"/>
  <c r="H80" i="12"/>
  <c r="H79" i="12"/>
  <c r="H78" i="12"/>
  <c r="H77" i="12"/>
  <c r="H76" i="12"/>
  <c r="H75" i="12"/>
  <c r="H74" i="12"/>
  <c r="H73" i="12"/>
  <c r="H71" i="12"/>
  <c r="H70" i="12"/>
  <c r="H69" i="12"/>
  <c r="H68" i="12"/>
  <c r="H67" i="12"/>
  <c r="H66" i="12"/>
  <c r="H65" i="12"/>
  <c r="H64" i="12"/>
  <c r="H63" i="12"/>
  <c r="H62" i="12"/>
  <c r="H61" i="12"/>
  <c r="H60" i="12"/>
  <c r="H59" i="12"/>
  <c r="H58" i="12"/>
  <c r="H57" i="12"/>
  <c r="H56" i="12"/>
  <c r="H55" i="12"/>
  <c r="H54" i="12"/>
  <c r="H53" i="12"/>
  <c r="H52" i="12"/>
  <c r="H51" i="12"/>
  <c r="H50" i="12"/>
  <c r="H49" i="12"/>
  <c r="H48" i="12"/>
  <c r="H47" i="12"/>
  <c r="H46" i="12"/>
  <c r="H45" i="12"/>
  <c r="H44" i="12"/>
  <c r="H43" i="12"/>
  <c r="H42" i="12"/>
  <c r="H41" i="12"/>
  <c r="H40" i="12"/>
  <c r="H39" i="12"/>
  <c r="H38" i="12"/>
  <c r="H37" i="12"/>
  <c r="H36" i="12"/>
  <c r="H35" i="12"/>
  <c r="H34" i="12"/>
  <c r="H33" i="12"/>
  <c r="H32" i="12"/>
  <c r="H31" i="12"/>
  <c r="H30" i="12"/>
  <c r="H29" i="12"/>
  <c r="H28" i="12"/>
  <c r="H25" i="12"/>
  <c r="H24" i="12"/>
  <c r="H23" i="12"/>
  <c r="H22" i="12"/>
  <c r="H21" i="12"/>
  <c r="H20" i="12"/>
  <c r="H19" i="12"/>
  <c r="H18" i="12"/>
  <c r="H17" i="12"/>
  <c r="H16" i="12"/>
  <c r="H15" i="12"/>
  <c r="H14" i="12"/>
  <c r="H13" i="12"/>
  <c r="H12" i="12"/>
  <c r="H11" i="12"/>
  <c r="H10" i="12"/>
  <c r="H9" i="12"/>
  <c r="H7" i="12"/>
  <c r="H14" i="10" l="1"/>
  <c r="H67" i="10" l="1"/>
  <c r="H66" i="10"/>
  <c r="H65" i="10"/>
  <c r="H64" i="10"/>
  <c r="G7" i="11" l="1"/>
  <c r="A1" i="10" l="1"/>
  <c r="B1" i="10"/>
</calcChain>
</file>

<file path=xl/sharedStrings.xml><?xml version="1.0" encoding="utf-8"?>
<sst xmlns="http://schemas.openxmlformats.org/spreadsheetml/2006/main" count="3082" uniqueCount="727">
  <si>
    <t>MP monitorování</t>
  </si>
  <si>
    <t>ID</t>
  </si>
  <si>
    <t xml:space="preserve">Název DP </t>
  </si>
  <si>
    <t>Okruh datových položek</t>
  </si>
  <si>
    <t>Datová oblast</t>
  </si>
  <si>
    <t>Výklad (definice)</t>
  </si>
  <si>
    <t>Plnění</t>
  </si>
  <si>
    <t>Metodická závaznost</t>
  </si>
  <si>
    <t>Metodické zdůvodnění</t>
  </si>
  <si>
    <t>ID datové položky</t>
  </si>
  <si>
    <t>"Položka Menu Modulu"</t>
  </si>
  <si>
    <t>Výklad položky. (Možno rozšířit o sloupec s textem nápovědy. Pokud ne, pak v nápovědě bude zobrazen výklad DP).</t>
  </si>
  <si>
    <t>Výběr: Textové pole/Číselník/Datum/Číslo/Procento/Automatika</t>
  </si>
  <si>
    <t>Upřesnění, z jakého metodického dokumentu daná DP vyplývá, proč je zavedena.</t>
  </si>
  <si>
    <t>AM</t>
  </si>
  <si>
    <t>N/A</t>
  </si>
  <si>
    <t>A</t>
  </si>
  <si>
    <t>Číselník</t>
  </si>
  <si>
    <t>Checkbox</t>
  </si>
  <si>
    <t>Název pole v DB</t>
  </si>
  <si>
    <t>Zařazení</t>
  </si>
  <si>
    <t>Text nápovědy v IS KP14+ / CSSF14+</t>
  </si>
  <si>
    <t>Žádost o podporu (dvoukolové hodnocení)</t>
  </si>
  <si>
    <t xml:space="preserve">číslo položky dle nařízení </t>
  </si>
  <si>
    <t>název položky dle nařízení</t>
  </si>
  <si>
    <t>Program spolufinancovaný z ESF, EFRR a FS - individuální projekty</t>
  </si>
  <si>
    <t>Program spolufinancovaný z ESF, EFRR a FS - zjednodušené projekty</t>
  </si>
  <si>
    <t>Program spolufinancovaný z ESF, EFRR a FS - velké projekty</t>
  </si>
  <si>
    <t>Program v cíli Evropská územní spolupráce - individuální projekty</t>
  </si>
  <si>
    <t>Program v cíli Evropská územní spolupráce -  mikroprojekty</t>
  </si>
  <si>
    <t>Program spolufinancovaný z EZFRV - individuální projekty</t>
  </si>
  <si>
    <t>Program spolufinancovaný z EZFRV - plošná opatření</t>
  </si>
  <si>
    <t>Program spolufinancovaný z ENRF - individuální projekty</t>
  </si>
  <si>
    <t>Stav realizace veřejné zakázky</t>
  </si>
  <si>
    <t>DOTINFO</t>
  </si>
  <si>
    <t>"Formulář"</t>
  </si>
  <si>
    <t>Výklad položky pro uživatele v ISKP14+. Totožný s výkladem nebo upravený.</t>
  </si>
  <si>
    <t>Povinná k vyplnění / povinná k zobrazení / nepovinná</t>
  </si>
  <si>
    <t>Předběžná = datová položka vzniká na předběžné žádosti o podporu (tj. v prvním kole dvoukolového hodnocení); Plná = datová položka vzniká až na plné žádosti o podporu (tj. ve druhém kole dvoukolového hodnocení)</t>
  </si>
  <si>
    <t>Plánována / Připravena k zahájení / Zahájena / Připravena k zadání / Nezahájena / Zadána / Předběžné opatření / Zrušena ze strany ÚOHS / Zrušena ze strany zadavatele / Splněna / Částečně splněna / Nesplněna / Zákaz plnění smlouvy ze strany ÚOHS
N/A = nerelevantní</t>
  </si>
  <si>
    <t>A = povinná datová položka, ŘO zadává do CSSF14+; AM = povinná datová položka, plní se automaticky v CSSF14+; V = volitelná / nepovinná datová položka, ŘO může, ale nemusí  zahrnout položku do formuláře; N/A = nerelevantní</t>
  </si>
  <si>
    <t>A = povinná datová položka, ŘO předává z IS SZIF do MS2014+; AM = povinná datová položka, plní se automaticky v MS2014+; V = volitelná / nepovinná datová položka, ŘO může, ale nemusí předávat z IS SZIF do MS2014+; N/A = nerelevantní, ŘO nepředává z IS SZIF do MS2014+</t>
  </si>
  <si>
    <t>Žádost o podporu</t>
  </si>
  <si>
    <t>DataLabel</t>
  </si>
  <si>
    <t>Předběžná</t>
  </si>
  <si>
    <t>LOVEdit</t>
  </si>
  <si>
    <t>Projekt</t>
  </si>
  <si>
    <t>CheckBox</t>
  </si>
  <si>
    <t>Integrovaný</t>
  </si>
  <si>
    <t>JeIntegrovany</t>
  </si>
  <si>
    <t>Atribut operace – integrovaný.
Vyplňuje se automaticky dle nastavení výzvy a určení integrované strategie, pod kterou daná žádost o podporu / projekt spadá.</t>
  </si>
  <si>
    <t>Atribut operace – integrovaný. Vyplňte v případě, že projekt bude / je realizovaný pod integrovanou strategií.</t>
  </si>
  <si>
    <t>povinná k vyplnění v rámci výzev zaměřených na projekty pod integrovanými strategiemi</t>
  </si>
  <si>
    <t>Typ integrovaného nástroje</t>
  </si>
  <si>
    <t>Strategie.Hierarchie.Nazev</t>
  </si>
  <si>
    <t>Integrovaná strategie</t>
  </si>
  <si>
    <t>Typ integrovaného nástroje, pod který žádost o podporu / projekt spadá. Relevantní pro výzvy zaměřené na projekty pod integrovanými strategiemi.
Vyplňuje se automaticky.</t>
  </si>
  <si>
    <t>Typ integrovaného nástroje, pod který žádost o podporu / projekt spadá.</t>
  </si>
  <si>
    <t>povinná k zobrazení v rámci výzev zaměřených na projekty pod integrovanými strategiemi</t>
  </si>
  <si>
    <t>AM = MAS</t>
  </si>
  <si>
    <t>Číslo integrované strategie</t>
  </si>
  <si>
    <t>Strategie.Kod</t>
  </si>
  <si>
    <t>Číslo integrované strategie, pod kterou žádost o podporu / projekt spadá. Relevantní pro výzvy zaměřené na projekty pod integrovanými strategiemi.
Vyplňuje se automaticky podle názvu integrované strategie.</t>
  </si>
  <si>
    <t>Číslo integrované strategie, pod kterou žádost o podporu / projekt spadá.</t>
  </si>
  <si>
    <t>Název integrované strategie</t>
  </si>
  <si>
    <t>Strategie.Nazev</t>
  </si>
  <si>
    <t>Název integrované strategie, pod kterou žádost o podporu / projekt spadá. Relevantní pro výzvy zaměřené na projekty pod integrovanými strategiemi.
Vyplňuje žadatel. Výběr z číselníku omezeného na výzvě.</t>
  </si>
  <si>
    <t>Vyberte název integrované strategie, pod kterou žádost o podporu / projekt spadá.</t>
  </si>
  <si>
    <t>Opatření integrované strategie</t>
  </si>
  <si>
    <t>Opatření integrované strategie, pod kterou žádost o podporu / projekt spadá. Relevantní pro výzvy zaměřené na projekty pod integrovanými strategiemi.
Vyplňuje žadatel. Výběr z číselníku omezeného na výzvě.</t>
  </si>
  <si>
    <t>Vyberte opatření integrované strategie, pod kterou žádost o podporu / projekt spadá.</t>
  </si>
  <si>
    <t>Podopatření integrované strategie</t>
  </si>
  <si>
    <t>Podopatření integrované strategie, pod kterou žádost o podporu / projekt spadá. Relevantní pro výzvy zaměřené na projekty pod integrovanými strategiemi.
Vyplňuje žadatel. Výběr z číselníku omezeného na výzvě.</t>
  </si>
  <si>
    <t>Vyberte podopatření integrované strategie, pod kterou žádost o podporu / projekt spadá.</t>
  </si>
  <si>
    <t>METODICKÝ POKYN</t>
  </si>
  <si>
    <t>PRO MONITOROVÁNÍ IMPLEMENTACE EVROPSKÝCH STRUKTURÁLNÍCH A INVESTIČNÍCH FONDŮ</t>
  </si>
  <si>
    <t>V ČESKÉ REPUBLICE</t>
  </si>
  <si>
    <t>V PROGRAMOVÉM OBDOBÍ 2014–2020</t>
  </si>
  <si>
    <t>verze 2</t>
  </si>
  <si>
    <t>Výzva - datové položky</t>
  </si>
  <si>
    <t>Individuální projekt, plošné opatření, zjednodušený projekt a velký projekt - datové položky</t>
  </si>
  <si>
    <t>Fond mikroprojektů - datové položky</t>
  </si>
  <si>
    <t>Lhůty - rozpis</t>
  </si>
  <si>
    <t>Seznam příloh v tomto souboru na jednotlivých listech:</t>
  </si>
  <si>
    <t>Příloha 5</t>
  </si>
  <si>
    <t>Příloha 13</t>
  </si>
  <si>
    <t>Příloha 7</t>
  </si>
  <si>
    <t>Příloha 6A</t>
  </si>
  <si>
    <t>Příloha 6B</t>
  </si>
  <si>
    <t>Příloha 6C</t>
  </si>
  <si>
    <t>Příloha 6D</t>
  </si>
  <si>
    <t>Příloha 6E</t>
  </si>
  <si>
    <t>Příloha 6F</t>
  </si>
  <si>
    <t>Příloha 6G</t>
  </si>
  <si>
    <t>(přílohy v excelu)</t>
  </si>
  <si>
    <t>Příloha 12</t>
  </si>
  <si>
    <t>Veřejné zakázky - datové položky</t>
  </si>
  <si>
    <t>Výzva - monitorování - 6.1.2 transparentnost</t>
  </si>
  <si>
    <t>Výzva - monitorování - 6.1.3a délka administrace</t>
  </si>
  <si>
    <t>Výzva - monitorování - 6.1.3b úspěšnost</t>
  </si>
  <si>
    <t>Výzva - monitorování - 6.1.3c přezkum</t>
  </si>
  <si>
    <t>Výzva - monitorování - 6.1.4 kritéria</t>
  </si>
  <si>
    <t>Výzva - monitorování - 6.1.5a výzvy</t>
  </si>
  <si>
    <t>Výzva - monitorování - 6.1.5a projekty</t>
  </si>
  <si>
    <t>Příloha 17</t>
  </si>
  <si>
    <t>68_0</t>
  </si>
  <si>
    <t>Procentní podíl aktivit na daném podopatření integrované strategie</t>
  </si>
  <si>
    <t>Procento (0-100 %)</t>
  </si>
  <si>
    <r>
      <t xml:space="preserve">Vyplňte procentní podíl CZV projektu, který připadá na dané podopatření </t>
    </r>
    <r>
      <rPr>
        <sz val="10"/>
        <color rgb="FFFF0000"/>
        <rFont val="Arial"/>
        <family val="2"/>
        <charset val="238"/>
      </rPr>
      <t xml:space="preserve">(resp. opatření) </t>
    </r>
    <r>
      <rPr>
        <sz val="10"/>
        <rFont val="Arial"/>
        <family val="2"/>
        <charset val="238"/>
      </rPr>
      <t xml:space="preserve">integrované strategie. Pokud není možné </t>
    </r>
    <r>
      <rPr>
        <sz val="10"/>
        <color rgb="FFFF0000"/>
        <rFont val="Arial"/>
        <family val="2"/>
        <charset val="238"/>
      </rPr>
      <t xml:space="preserve">CZV mezi realizované </t>
    </r>
    <r>
      <rPr>
        <sz val="10"/>
        <rFont val="Arial"/>
        <family val="2"/>
        <charset val="238"/>
      </rPr>
      <t xml:space="preserve">aktivity prokazatelně rozdělit, proveďte kvalifikovaný odhad. </t>
    </r>
    <r>
      <rPr>
        <sz val="10"/>
        <color rgb="FFFF0000"/>
        <rFont val="Arial"/>
        <family val="2"/>
        <charset val="238"/>
      </rPr>
      <t>V případě, že je projekt podpořen z více SC programu, musí být p</t>
    </r>
    <r>
      <rPr>
        <sz val="10"/>
        <rFont val="Arial"/>
        <family val="2"/>
        <charset val="238"/>
      </rPr>
      <t xml:space="preserve">rocentní podíl </t>
    </r>
    <r>
      <rPr>
        <strike/>
        <sz val="10"/>
        <color rgb="FFFF0000"/>
        <rFont val="Arial"/>
        <family val="2"/>
        <charset val="238"/>
      </rPr>
      <t xml:space="preserve">musí být </t>
    </r>
    <r>
      <rPr>
        <sz val="10"/>
        <rFont val="Arial"/>
        <family val="2"/>
        <charset val="238"/>
      </rPr>
      <t xml:space="preserve">v součtu 100 % </t>
    </r>
    <r>
      <rPr>
        <sz val="10"/>
        <color rgb="FFFF0000"/>
        <rFont val="Arial"/>
        <family val="2"/>
        <charset val="238"/>
      </rPr>
      <t>v rámci každého SC programu, na který jsou daný projekt a zvolená podopatření integrované strategie navázána</t>
    </r>
    <r>
      <rPr>
        <sz val="10"/>
        <rFont val="Arial"/>
        <family val="2"/>
        <charset val="238"/>
      </rPr>
      <t>.</t>
    </r>
  </si>
  <si>
    <t>Zařazení DP</t>
  </si>
  <si>
    <t>Text nápovědy v CSSF14+</t>
  </si>
  <si>
    <t>Modul</t>
  </si>
  <si>
    <t>Hlavní proces</t>
  </si>
  <si>
    <t>Vedlejší procesy</t>
  </si>
  <si>
    <t>Zrušení datové položky</t>
  </si>
  <si>
    <t>Stav</t>
  </si>
  <si>
    <t>Poznámka</t>
  </si>
  <si>
    <t>Program spolufinancovaný z ESF, EFRR a FS - výzva na individuální projekty, zjednodušené projekty a velké projekty</t>
  </si>
  <si>
    <t>Program v cíli Evropská územní spolupráce - výzvy na individuální projekty</t>
  </si>
  <si>
    <t>Program v cíli Evropská územní spolupráce - výzvy na mikroprojekty</t>
  </si>
  <si>
    <t>Program spolufinancovaný z EZFRV - výzva na individuální projekty</t>
  </si>
  <si>
    <t>Program spolufinancovaný z EZFRV - výzva na plošná opatření</t>
  </si>
  <si>
    <t>Program spolufinancovaný z ENRF - výzva na individuální projekty</t>
  </si>
  <si>
    <t>P1</t>
  </si>
  <si>
    <t>P2</t>
  </si>
  <si>
    <t>P3</t>
  </si>
  <si>
    <t>P4</t>
  </si>
  <si>
    <t>P5</t>
  </si>
  <si>
    <t>P6</t>
  </si>
  <si>
    <t>P7</t>
  </si>
  <si>
    <t>P8</t>
  </si>
  <si>
    <t>P9</t>
  </si>
  <si>
    <t>P10</t>
  </si>
  <si>
    <t>P11</t>
  </si>
  <si>
    <t>P12</t>
  </si>
  <si>
    <t xml:space="preserve">Datum </t>
  </si>
  <si>
    <t xml:space="preserve">Důvod </t>
  </si>
  <si>
    <t>"Rámeček" ("nejpodrobnější skupina DP")</t>
  </si>
  <si>
    <t>Výklad položky pro uživatele CSSF14+. Totožný s výkladem nebo upravený.</t>
  </si>
  <si>
    <t>Povinná / nepovinná</t>
  </si>
  <si>
    <t>A = povinná datová položka, ŘO zadává do CSSF14+; AM = povinná datová položka, plní se automaticky v CSSF14+; V = volitelná / nepovinná datová položka, ŘO může, ale nemusí zadat do CSSF14+; N/A = nerelevantní, ŘO nezadává do CSSF14+</t>
  </si>
  <si>
    <t>Téma/"hlavní menu GUI"</t>
  </si>
  <si>
    <t>Označení procesu, ve kterém DP vzniká</t>
  </si>
  <si>
    <t>označení vedlejšího procesu, ve kterém se DP vyskytuje</t>
  </si>
  <si>
    <t>V jakém stavu musí být DP vyplněna před přechodem do dalšího stavu</t>
  </si>
  <si>
    <t>Maximální doba fyzické realizace operace</t>
  </si>
  <si>
    <t>_</t>
  </si>
  <si>
    <t>Časové nastavení</t>
  </si>
  <si>
    <t>Obsah výzvy</t>
  </si>
  <si>
    <t xml:space="preserve">Určení maximální délky fyzické realizace operace. Počítá se od vydání právního aktu o poskytnutí / převodu podpory.
Vyplňuje ŘO. 
</t>
  </si>
  <si>
    <t>Počet měsíců</t>
  </si>
  <si>
    <t>Povinná, zobrazuje se v textu šablony výzvy</t>
  </si>
  <si>
    <t>Výzvy</t>
  </si>
  <si>
    <t>Fond soudržnosti (FS)</t>
  </si>
  <si>
    <t>Přehled zdrojů financování projektu</t>
  </si>
  <si>
    <t>Částka, ve které FS spolufinancuje způsobilé výdaje projektu</t>
  </si>
  <si>
    <t>Finanční částka zaokrouhlená na 2 desetinná místa</t>
  </si>
  <si>
    <t>povinná k vyplnění</t>
  </si>
  <si>
    <t>Evropský fond pro regionální rozvoj (EFRR)</t>
  </si>
  <si>
    <t>Částka, ve které EFRR spolufinancuje způsobilé výdaje projektu</t>
  </si>
  <si>
    <t>Evropský sociální fond celkem</t>
  </si>
  <si>
    <t>Částka, ve které ESF spolufinancuje způsobilé výdaje projektu, zahrnuje zdroj ESF i ESF související  - součtový zdroj, je relevantní pouze u operačního programu, který využívá Fond Evropský sociální fond - podpora zaměstnanosti mladých YEI</t>
  </si>
  <si>
    <t>Evropský sociální fond (ESF)</t>
  </si>
  <si>
    <t>Částka, ve které ESF spolufinancuje způsobilé výdaje projektu</t>
  </si>
  <si>
    <t>Evropský sociální fond - Podpora zaměstnanosti mladých YEI</t>
  </si>
  <si>
    <t>Částka, ve které Evropský sociální fond - podpora zaměstnanosti mladých YEI spolufinancuje způsobilé výdaje projektu</t>
  </si>
  <si>
    <t>Evropský sociální fond – související podpora</t>
  </si>
  <si>
    <t>Částka, ve které Evropský sociální fond - související podpora spolufinancuje způsobilé výdaje projektu, je relevantní pouze u operačního programu, který využívá Fond Evropský sociální fond - podpora zaměstnanosti mladých YEI</t>
  </si>
  <si>
    <t>Podpora zaměstnanosti mladých ( YEI) a Evropský sociální fond - související podpora</t>
  </si>
  <si>
    <t>Částka, ve které Podpora zaměstnanosti mladých ( YEI) a Evropský sociální fond - související podpora spolufinancuje způsobilé výdaje projektu, je relevantní pouze u operačního programu, který využívá Fond Evropský sociální fond - podpora zaměstnanosti mladých YEI</t>
  </si>
  <si>
    <t>Evropský zemědělský fond pro rozvoj venkova (EZFRV)</t>
  </si>
  <si>
    <t>Částka, ve které EZFRV spolufinancuje způsobilé výdaje projektu</t>
  </si>
  <si>
    <t>Evropský námořní rozvojový fond (ENRF)</t>
  </si>
  <si>
    <t>Částka, ve které ENRF spolufinancuje způsobilé výdaje projektu</t>
  </si>
  <si>
    <t>Příspěvek Unie</t>
  </si>
  <si>
    <t>Částka z ESI fondů</t>
  </si>
  <si>
    <t>AM = DP 300</t>
  </si>
  <si>
    <t>Finanční prostředky ze státního rozpočtu</t>
  </si>
  <si>
    <t>Částka, ve které finanční prostředky ze státního rozpočtu spolufinancují způsobilé výdaje projektu</t>
  </si>
  <si>
    <t>16; 42</t>
  </si>
  <si>
    <t>Finanční prostředky ze státních fondů</t>
  </si>
  <si>
    <t>Částka, ve které finanční prostředky ze státních fondů spolufinancují způsobilé výdaje projektu</t>
  </si>
  <si>
    <t>Finanční prostředky z rozpočtu krajů/kraje</t>
  </si>
  <si>
    <t>Částka, ve které finanční prostředky z rozpočtu krajů/kraje  spolufinancují způsobilé výdaje projektu</t>
  </si>
  <si>
    <t>Finanční prostředky z rozpočtu obcí/obce</t>
  </si>
  <si>
    <t>Částka, ve které finanční prostředky z rozpočtu obcí/obce  spolufinancují způsobilé výdaje projektu</t>
  </si>
  <si>
    <t>N/A, pokud nejsou žadatelé / příjemci obce a jimi zřizované organizace</t>
  </si>
  <si>
    <t>Jiné národní veřejné finanční prostředky</t>
  </si>
  <si>
    <t>Částka, ve které jiné národní veřejné finanční prostředky spolufinancují způsobilé výdaje projektu</t>
  </si>
  <si>
    <t>Národní soukromé zdroje</t>
  </si>
  <si>
    <t>Částka, ve které soukromé zdroje spolufinancují způsobilé výdaje projektu a jsou zapojené do národního spolufinancování</t>
  </si>
  <si>
    <t>Vlastní zdroj financování</t>
  </si>
  <si>
    <t>Částka, ve které vlastní zdroje příjemce (soukromé nebo veřejné) spolufinancují způsobilé výdaje projektu</t>
  </si>
  <si>
    <t>Zdroj financování vlastního podílu</t>
  </si>
  <si>
    <t>Výběr z číselníku zdrojů financování. Při provádění rozpadu se jej IS pokusí určit automaticky dle právní formy příjemce. Pokud nelze automaticky určit, je k tomu vyzván uživatel IS KP14+. V CSSF pak již figuruje dle tohoto určení částka z datové položky "Vlastní zdroj financování" v konkrétním zdroji financování.</t>
  </si>
  <si>
    <t>Vyberte z číselníku zdrojů financování. Při provádění rozpadu se jej IS pokusí určit automaticky dle právní formy příjemce. Pokud nelze automaticky určit, je k tomu vyzván uživatel IS KP14+. V CSSF pak již figuruje dle tohoto určení částka z datové položky "Vlastní zdroj financování" v konkrétním zdroji financování.</t>
  </si>
  <si>
    <t>číselník</t>
  </si>
  <si>
    <t>% vlastního financování</t>
  </si>
  <si>
    <t>% podíl financování z vlastních prostředků příjemce (vztaženo ku CZV ponížených o případné jiné peněžní příjmy a příjmy dle čl. 61 či flat rate). Systém předvyplní automaticky při vstupu na záložku Přehled zdrojů financování v IS KP14+, uživatel má dále možnost úpravy</t>
  </si>
  <si>
    <t>Vyplňte procentní podíl financování z vlastních prostředků příjemce (vztaženo ku CZV ponížených o případné jiné peněžní příjmy a příjmy dle čl. 61 či flat rate). Systém předvyplní automaticky při vstupu na záložku Přehled zdrojů financování v IS KP14+, uživatel má dále možnost úpravy</t>
  </si>
  <si>
    <t>Procento</t>
  </si>
  <si>
    <t>Národní veřejné zdroje</t>
  </si>
  <si>
    <t>Evidence národních veřejných zdrojů (tj. finančních prostředků ze státního rozpočtu, státních fondů, rozpočtu krajů, obcí a jiných národních veřejných zdrojů).</t>
  </si>
  <si>
    <t>AM = DP 303</t>
  </si>
  <si>
    <t>Národní spolufinancování</t>
  </si>
  <si>
    <t>Evidence národního spolufinancování (Národní veřejné zdroje + Národní soukromé zdroje)</t>
  </si>
  <si>
    <t>AM = DP 312</t>
  </si>
  <si>
    <t>Příspěvek Unie + Národní spolufinancování</t>
  </si>
  <si>
    <t xml:space="preserve">Evidence součtu Příspěvek Unie + Národní spolufinancování </t>
  </si>
  <si>
    <t>AM = DP 302 + DP 313</t>
  </si>
  <si>
    <t>Soukromé zdroje</t>
  </si>
  <si>
    <t>Částka, ve které soukromé zdroje spolufinancují způsobilé výdaje projektu. V případě EZFRV sem podle výjimky DG Agri a MF ČR spadají způsobilé výdaje příjemce, kterými se podílí na financování projektu, a to i v případě, že je příjemcem obec a kraj, jejich organizační složky a jimi zřizované příspěvkové organizace a dobrovolné svazky obcí.</t>
  </si>
  <si>
    <t>Evropská investiční banka</t>
  </si>
  <si>
    <t>Pouze doplňková informace, není načítán do skupin zdrojů financování</t>
  </si>
  <si>
    <t>Celkové způs. výdaje připadající na finanční mezeru/očištěné  flat rate</t>
  </si>
  <si>
    <t>V této datové položce jsou evidovány Celkové způs. výdaje připadající na finanční mezeru/očištěné  flat rate. Výpočet je generován automaticky odečtením celkových způsobilých výdajů připadající na příjmy dle čl. 61 od celkových způsobilých výdajů projektů, v případě, že je ke stanovení výše příjmů dle čl. 61 použita finanční mezera. Z této datové položky se provádí rozpad na jednotlivé zdroje financování dle evidovaných poměrů financování PZF1-PZF14</t>
  </si>
  <si>
    <t>Celkové způsobilé výdaje připadající na příjmy dle čl. 61</t>
  </si>
  <si>
    <t>Evidence celkových způsobilých výdajů připadajících na příjmy dle čl. 61  - údaj bude doplňován automaticky z modulu CBA.</t>
  </si>
  <si>
    <t>Celkové zdroje připadající na způs. výdaje snížené o jiné peněžní příjmy</t>
  </si>
  <si>
    <t>Evidence celkových způsobilých výdajů připadajících na způsobilé výdaje snížených o jiné peněžní příjmy</t>
  </si>
  <si>
    <t>Jiné peněžní příjmy připadající na způsobilé výdaje</t>
  </si>
  <si>
    <t>Evidence jiných peněžních příjmů připadajících na způsobilé výdaje - údaj zadává žadatel v žádosti o podporu</t>
  </si>
  <si>
    <t>Celkové zdroje připadající na způsobilé výdaje</t>
  </si>
  <si>
    <t>Evidence celkových zdrojů připadajících na způsobilé výdaje - plněno automaticky z relevantní verze rozpočtu/bilance zdrojů/potřeb, nebo z finančního plánu v případě, že je přehled financování registrován na dílčí etapě projektu</t>
  </si>
  <si>
    <t>AM = DP 314 + DP 315</t>
  </si>
  <si>
    <t>AM = DP 314</t>
  </si>
  <si>
    <t>Jiné peněžní příjmy připadající na nezpůsobilé výdaje</t>
  </si>
  <si>
    <t>Evidence jiných peněžních příjmů připadajících na nezpůsobilé výdaje - údaj zadává žadatel v žádosti o podporu</t>
  </si>
  <si>
    <t>Celkové zdroje připadající na nezpůsobilé výdaje</t>
  </si>
  <si>
    <t>Evidence celkových zdrojů financování připadajících na nezpůsobilé výdaje</t>
  </si>
  <si>
    <t>AM = 0</t>
  </si>
  <si>
    <t>Celkové zdroje</t>
  </si>
  <si>
    <t>Evidence celkových zdrojů financování - součet PZF24 a PZF22</t>
  </si>
  <si>
    <t>AM = DP 321 + DP 323</t>
  </si>
  <si>
    <t>Přehled zdrojů financování platné k datu podání žádosti o podporu. U plošných opatření se jedná o zdroje financování projektu k datu po 1. softwarové kontrole.</t>
  </si>
  <si>
    <t>AM - z IS SZIF dojde k přenosu DP 300 a DP 303 po 1. softwarové kontrole (se stavem Žádost o podporu zaregistrována)</t>
  </si>
  <si>
    <t>Žádost o podporu – změna</t>
  </si>
  <si>
    <t>Přehled zdrojů financování po dokončení procesu změnového řízení (v průběhu hodnocení žádosti o podporu) před uzavřením právního aktu.</t>
  </si>
  <si>
    <t xml:space="preserve">AM - z IS SZIF dojde k přenosu DP 300 a DP 303, kdykoliv v průběhu hodnocení žádosti o podporu </t>
  </si>
  <si>
    <t>Žádost o podporu - změna - návrh IS KP</t>
  </si>
  <si>
    <t>Viditelné pouze v IS KP14+</t>
  </si>
  <si>
    <t>Aktuální stav</t>
  </si>
  <si>
    <t>projekt</t>
  </si>
  <si>
    <t>MS2014+ plní toto datové pole plní automaticky rozpadem částky celkových způsobilých výdajů z aktuálního rozpočtu projektu. Dojde k automatickému přepočtu při změně v aktuálním rozpočtu projektu, pokud se aktuálním rozpočtem projektu stane jiný rozpočet projektu, při změně poměrů financování. Obdobně ve vazbě na bilanci zdrojů a potřeb, pokud je na projektu evidována pouze bilance zdrojů a potřeb.</t>
  </si>
  <si>
    <t>AM - z IS SZIF dojde k přenosu DP 300 a DP 303 v průběhu realizace (tj. poté, co plošné opatření projde stavem Projekt s právním aktem o poskytnutí / převodu podpory)</t>
  </si>
  <si>
    <t>Křížové financování</t>
  </si>
  <si>
    <t>sloupec eviduje částky spadající do druhého (ne hlavního fondu křížového financování), svou aktuálností odpovídá sloupci "Aktuální stav. MS2014+plní sloupec "křížové financování" v PZF projektu automaticky rozpadem částky křížového financování z aktuálního rozpočtu projektu</t>
  </si>
  <si>
    <t>Právní akt o poskytnutí/převodu podpory</t>
  </si>
  <si>
    <t>MS2014+  plní automaticky z rozpisu financování právního aktu o poskytnutí/převodu podpory</t>
  </si>
  <si>
    <t>Číslo</t>
  </si>
  <si>
    <t>41; 42; 43</t>
  </si>
  <si>
    <t>AM - z IS SZIF dojde k přenosu DP 300 a DP 303 se stavem Projekt s právním aktem o poskytnutí / převodu podpory</t>
  </si>
  <si>
    <t>Dodatek k právnímu aktu o poskytnutí/převodu podpory</t>
  </si>
  <si>
    <t>MS2014+  plní automaticky z rozpisu financování aktuální verze právního aktu o poskytnutí/převodu podpory</t>
  </si>
  <si>
    <t>Změnové řízení</t>
  </si>
  <si>
    <t>Automaticky plněno z rozpočtu posledního schválené žádosti o změnu</t>
  </si>
  <si>
    <t>Specifický cíl</t>
  </si>
  <si>
    <t>Identifikace specifického cíle, ke kterému se dílčí přehled zdrojů financování váže</t>
  </si>
  <si>
    <t>Kategorie regionu</t>
  </si>
  <si>
    <t>Identifikace kategorie regionu, ke které se dílčí přehled zdrojů financování váže</t>
  </si>
  <si>
    <t>334_1</t>
  </si>
  <si>
    <t>Velikost podniku</t>
  </si>
  <si>
    <t xml:space="preserve">Velikost podniku dle nařízení č. 651/2014.
Relevantní pro projekty s veřejnou podporou dle GBER, příp. ABER a FBER. Pokud na projektu není veřejná podpora, vyplňuje se "nerelevantní".
Vyplňuje žadatel. Výběr z číselníku.  </t>
  </si>
  <si>
    <t>Vyberte položku z číselníku</t>
  </si>
  <si>
    <t>Číselník:
- mikropodnik
- malý podnik
- střední podnik
- velký podnik
- nerelevantní</t>
  </si>
  <si>
    <t>Právní akt o poskytnutí / převodu podpory</t>
  </si>
  <si>
    <t>Číslo právního aktu o poskytnutí / převodu podpory dle pravidel programu. Používá se pro identifikaci dokumentu.
Vyplňuje ŘO.</t>
  </si>
  <si>
    <t>Textové pole</t>
  </si>
  <si>
    <t>Název</t>
  </si>
  <si>
    <t>Název příslušného právního aktu o poskytnutí / převodu podpory.
Vyplňuje ŘO.</t>
  </si>
  <si>
    <t>Typ</t>
  </si>
  <si>
    <t>Upřesnění typu právního aktu o poskytnutí / převodu podpory.
Volí ŘO výběrem z číselníku.</t>
  </si>
  <si>
    <r>
      <rPr>
        <strike/>
        <sz val="10"/>
        <color rgb="FFFF0000"/>
        <rFont val="Arial"/>
        <family val="2"/>
        <charset val="238"/>
      </rPr>
      <t>A</t>
    </r>
    <r>
      <rPr>
        <sz val="10"/>
        <color rgb="FFFF0000"/>
        <rFont val="Arial"/>
        <family val="2"/>
        <charset val="238"/>
      </rPr>
      <t xml:space="preserve">
AM = 1</t>
    </r>
  </si>
  <si>
    <t>Datum uzavření</t>
  </si>
  <si>
    <t>Datum vydání / podpisu právního aktu.
Volí ŘO. Výběr z kalendáře.</t>
  </si>
  <si>
    <t>dd.mm.rrrr</t>
  </si>
  <si>
    <t>Datum nabytí účinnosti</t>
  </si>
  <si>
    <t>Subjekty projektu</t>
  </si>
  <si>
    <t>volitelná</t>
  </si>
  <si>
    <t>NumEdit</t>
  </si>
  <si>
    <t>povinná k zobrazení</t>
  </si>
  <si>
    <t>V</t>
  </si>
  <si>
    <t>číslo</t>
  </si>
  <si>
    <t>Právní forma</t>
  </si>
  <si>
    <t>Partner</t>
  </si>
  <si>
    <t>textové pole</t>
  </si>
  <si>
    <t>Datum vzniku</t>
  </si>
  <si>
    <t>DatumVzniku</t>
  </si>
  <si>
    <t>Firemní proměnné</t>
  </si>
  <si>
    <t>Datum vzniku subjektu. Informace dle zákona č. 218/2000 Sb. Relevantní pro podnikatelské subjekty (právnické osoby, resp. obchodní společnosti a družstva dle práva ČR), které vystupují jako typ subjektu - žadatel / příjemce.
Vyplňuje se automaticky validací na ROS, pokud je dostupné. V opačném případě vyplňuje žadatel. 
Výběr z kalendáře.</t>
  </si>
  <si>
    <t>DateEdit</t>
  </si>
  <si>
    <t>Účetní období od</t>
  </si>
  <si>
    <t>Od</t>
  </si>
  <si>
    <t>Počáteční datum účetního období, za které jsou uváděny firemní proměnné. Relevantní pro podnikatelské subjekty (právnické osoby, resp. obchodní společnosti a družstva dle práva ČR), které vystupují jako typ subjektu - žadatel / příjemce.  Vyplňuje žadatel. Výběr z kalendáře.</t>
  </si>
  <si>
    <t>Vyberte počáteční datum účetního období, za které jsou uváděny firemní proměnné. Relevantní pro podnikatelské subjekty (právnické osoby, resp. obchodní společnosti a družstva dle práva ČR), které vystupují jako typ subjektu - žadatel / příjemce.</t>
  </si>
  <si>
    <t>Účetní období do</t>
  </si>
  <si>
    <t>Do</t>
  </si>
  <si>
    <t>Koncové datum účetního období, za které jsou uváděny firemní proměnné. Relevantní pro podnikatelské subjekty (právnické osoby, resp. obchodní společnosti a družstva dle práva ČR), které vystupují jako typ subjektu - žadatel / příjemce.
Vyplňuje žadatel. Výběr z kalendáře.</t>
  </si>
  <si>
    <t>Vyberte koncové datum účetního období, za které jsou uváděny firemní proměnné. Relevantní pro podnikatelské subjekty (právnické osoby, resp. obchodní společnosti a družstva dle práva ČR), které vystupují jako typ subjektu - žadatel / příjemce.</t>
  </si>
  <si>
    <t xml:space="preserve">A </t>
  </si>
  <si>
    <t>Bilanční suma roční rozvahy (EUR)</t>
  </si>
  <si>
    <t>BilSumaRocniRozvahy</t>
  </si>
  <si>
    <t xml:space="preserve">Bilanční suma roční rozvahy v měně EUR. Relevantní pro podnikatelské subjekty (právnické osoby, resp. obchodní společnosti a družstva dle práva ČR), které vystupují jako typ subjektu - žadatel / příjemce. Údaje se vztahuje k IČ subjektu, tzn. nezohledňují se další vztahy (např. matky apod.)
Vyplňuje žadatel. </t>
  </si>
  <si>
    <t>Vyplňte bilanční sumu roční rozvahy v měně EUR. Relevantní pro podnikatelské subjekty (právnické osoby, resp. obchodní společnosti a družstva dle práva ČR), které vystupují jako typ subjektu - žadatel / příjemce. Údaje se vztahuje k IČ subjektu, tzn. nezohledňují se další vztahy (např. matky apod.)</t>
  </si>
  <si>
    <t>V - přenáší se jen za relevantní subjekty, u kterých je hodnota dostupná</t>
  </si>
  <si>
    <t>Roční obrat (EUR)</t>
  </si>
  <si>
    <t>RocniObrat</t>
  </si>
  <si>
    <t>Roční obrat v měně EUR. Definice dle nařízení č. 651/2014. Relevantní pro podnikatelské subjekty (právnické osoby), které vystupují jako typ subjektu - žadatel / příjemce. Údaje se vztahuje k IČ subjektu, tzn. nezohledňují se další vztahy (např. matky apod.)
Vyplňuje žadatel.</t>
  </si>
  <si>
    <t>Vyplňte roční obrat v měně EUR. Definice dle nařízení č. 651/2014. Relevantní pro podnikatelské subjekty (právnické osoby, resp. obchodní společnosti a družstva dle práva ČR), které vystupují jako typ subjektu - žadatel / příjemce. Údaje se vztahuje k IČ subjektu, tzn. nezohledňují se další vztahy (např. matky apod.)</t>
  </si>
  <si>
    <r>
      <t>228_</t>
    </r>
    <r>
      <rPr>
        <sz val="10"/>
        <color rgb="FFFF0000"/>
        <rFont val="Arial"/>
        <family val="2"/>
        <charset val="238"/>
      </rPr>
      <t>zneplatněna</t>
    </r>
  </si>
  <si>
    <t>VelikostPodniku.Nazev</t>
  </si>
  <si>
    <t>Velikost podniku dle nařízení č. 651/2014.
Vyplňuje se automaticky na základě položky "Počet zaměstnanců", "Roční obrat" a "Bilanční suma roční rozvahy".
V případě OSS se vyplňuje automaticky "velký podnik".</t>
  </si>
  <si>
    <t>číselník
- mikropodnik
- malý podnik
- střední podnik
- velký podnik</t>
  </si>
  <si>
    <t>Počet zaměstnanců</t>
  </si>
  <si>
    <t>PocetZamestnancu</t>
  </si>
  <si>
    <t>Počet zaměstnanců dle nařízení 651/2014 (FTE). Relevantní pro podnikatelské subjekty, které vystupují jako typ subjektu - žadatel / příjemce. Údaje se vztahuje k IČ subjektu, tzn. nezohledňují se další vztahy (např. matky apod.)
Vyplňuje žadatel.</t>
  </si>
  <si>
    <t>Uveďte počet zaměstnanců dle nařízení 651/2014 (FTE). Relevantní pro podnikatelské subjekty (právnické osoby, resp. obchodní společnosti a družstva dle práva ČR), které vystupují jako typ subjektu - žadatel / příjemce. Údaje se vztahuje k IČ subjektu, tzn. nezohledňují se další vztahy (např. matky apod.)</t>
  </si>
  <si>
    <t>číslo na 3 desetinná místa</t>
  </si>
  <si>
    <t>224_zneplatněna</t>
  </si>
  <si>
    <t>225_zneplatněna</t>
  </si>
  <si>
    <t>226_zneplatněna</t>
  </si>
  <si>
    <t>223_zneplatněna</t>
  </si>
  <si>
    <t>277_001</t>
  </si>
  <si>
    <t>Pořadové číslo veřejné zakázky</t>
  </si>
  <si>
    <t>Předpokládané údaje o veřejné zakázce</t>
  </si>
  <si>
    <t>Veřejné zakázky</t>
  </si>
  <si>
    <t>žádost o podporu / projekt</t>
  </si>
  <si>
    <t>Údaj, který slouží k identifikaci zakázky v rámci dané operace a indikuje pořadí zadávání údajů o veřejných zakázkách do MS2014+ v rámci dané operace.
Číslo se generuje automaticky při zadání každé další VZ do MS2014+.</t>
  </si>
  <si>
    <t>povinná k naplnění</t>
  </si>
  <si>
    <t>Plánována</t>
  </si>
  <si>
    <t>277_002</t>
  </si>
  <si>
    <t>Identifikace partnera, který je zadavatelem veřejné zakázky. Relevantní pouze pro projekty spolufinancované v cíli EÚS.</t>
  </si>
  <si>
    <t>277_003</t>
  </si>
  <si>
    <t>Pracovní název veřejné zakázky</t>
  </si>
  <si>
    <t>Pracovní název veřejné zakázky do doby vyhlášení zakázky.</t>
  </si>
  <si>
    <t>277_004</t>
  </si>
  <si>
    <t>Předpokládaný druh veřejné zakázky</t>
  </si>
  <si>
    <t xml:space="preserve">Určení předpokládaného druhu veřejné zakázky, tj. co bude předmětem smlouvy na veřejnou zakázku.
V případě zakázek smíšeného předmětu se uvede hlavní předmět VZ, který je možné určit podle pravidel vymezených v  ZVZ § 8 odst. 2, § 9 odst. 2 a § 10 odst. 2 / § 14 ZZVZ.
Volí se jedna položka z číselníku. </t>
  </si>
  <si>
    <t>Číselník:
- dodávky
- služby
- stavební práce</t>
  </si>
  <si>
    <t>277_005</t>
  </si>
  <si>
    <t>Předpokládaný další druhu veřejné zakázky</t>
  </si>
  <si>
    <t>Určení dalšího (vedlejšího) druhu veřejné zakázky se smíšeným předmětem.</t>
  </si>
  <si>
    <t>277_0051</t>
  </si>
  <si>
    <t>Stručný popis předpokládaného předmětu veřejné zakázky</t>
  </si>
  <si>
    <t>Stručný popis předpokládaného předmětu plnění, tj. předmětu smlouvy na veřejnou zakázku.</t>
  </si>
  <si>
    <t>textové pole (max. 1 000 znaků)</t>
  </si>
  <si>
    <t>277_0052</t>
  </si>
  <si>
    <t>Předpokládaný kód CPV</t>
  </si>
  <si>
    <t>Výběr předpokládaného hlavního kódu předmětu veřejné zakázky dle klasifikace CPV (Common Procurement Vocabulary, společný slovník pro veřejné zakázky v EU).</t>
  </si>
  <si>
    <t>Číselník dle IS VZ</t>
  </si>
  <si>
    <t>277_006</t>
  </si>
  <si>
    <t>Předpokládaný typ kontraktu zadávacího/výběrového řízení</t>
  </si>
  <si>
    <t>Výběr předpokládaného typu uzavírané smlouvy mezi zadavatelem a dodavatelem. Volí se jedna položka z číselníku.</t>
  </si>
  <si>
    <t>Číselník:
- smlouva
- rámcová smlouva dle ZVZ / rámcová dohoda dle ZZVZ
- dynamický nákupní systém
- smlouvy na části VZ dle § 98 ZVZ / smlouvy na části VZ dle § 35 ZZVZ 
- dle polské legislativy</t>
  </si>
  <si>
    <t>277_007</t>
  </si>
  <si>
    <t>Předpokládaný režim veřejné zakázky</t>
  </si>
  <si>
    <t>Výběr kategorie veřejné zakázky dle její předpokládané hodnoty (režimu) podle ZVZ / ZZVZ, příp. mimo režim ZVZ / ZZVZ, a závazných dokumentů programu.
Volí se jedna položka z číselníku.</t>
  </si>
  <si>
    <t>Číselník pro cíl IRZ:
- nadlimitní
- podlimitní
- malého rozsahu (malé hodnoty)
- vyšší hodnoty (zakázky mimo režim ZVZ / ZZVZ s předpokládanou hodnotou nejméně 2 000 000 Kč bez DPH pro zakázky na dodávky a služby a nejméně 6 000 000 Kč bez DPH v případě zakázek na stavební práce)
Číselník pro cíl EUS:
- nadlimitní
- podlimitní
- malého rozsahu (malé hodnoty)
- vyšší hodnoty (zakázky mimo režim ZVZ / ZZVZ s předpokládanou hodnotou nejméně 2 000 000 Kč bez DPH pro zakázky na dodávky a služby a nejméně 6 000 000 Kč bez DPH v případě zakázek na stavební práce)
- dle polské legislativy - nad 50 tis. PLN (povinnost uplatnit proceduru konkurence)
- dle polské legislativy - nad 30 tis. EUR (povinnost uplatnit ZVZ / ZZVZ)</t>
  </si>
  <si>
    <t>277_008</t>
  </si>
  <si>
    <t>Řízení přesahující limity unie</t>
  </si>
  <si>
    <t>Určení, zda hodnota veřejné zakázky / soutěže bude mít za následek povinnost zaslání oznámení  na Úřad pro publikace Evropské unie? Volí se jedna položka z číselníku.</t>
  </si>
  <si>
    <t>Číselník:
- ano
- ne</t>
  </si>
  <si>
    <t>277_009</t>
  </si>
  <si>
    <t>Veřejná zakázka je významná dle §16a ZVZ</t>
  </si>
  <si>
    <t>Určení, zda se jedná o VZ významnou dle §16a ZVZ. Nerelevantní pro VZ dle ZZVZ.</t>
  </si>
  <si>
    <t>checkbox</t>
  </si>
  <si>
    <t>277_010</t>
  </si>
  <si>
    <t>Specifikace druhu zadavatele</t>
  </si>
  <si>
    <t xml:space="preserve">Výběr druhu zadavatele veřejné zakázky dle ZVZ / ZZVZ. 
Volí se jedna položka z číselníku. </t>
  </si>
  <si>
    <t>Číselník:
- veřejný
- sektorový (dle ZVZ) / zadavatel sektorové VZ (dle ZZVZ)
- dotovaný (dle ZVZ) / zadavatel dotované VZ (ZZVZ)
- centrální
- jiný, který není definován v ZVZ / ZZVZ</t>
  </si>
  <si>
    <t>277_011</t>
  </si>
  <si>
    <t>Sdružení zadavatelů</t>
  </si>
  <si>
    <t>Určení, zda se jedná o sdružení zadavatelů.</t>
  </si>
  <si>
    <t>277_012</t>
  </si>
  <si>
    <t>Předpokládané datum zahájení zadávacího / výběrového řízení</t>
  </si>
  <si>
    <t>Datum, kdy žadatel předpokládá zahájení zadávacího / výběrového řízení. Jedná se o indikativní údaj, který slouží pro potřeby řízení a monitorování pokroku v realizaci dané operace (projektu). 
Volba z kalendáře.</t>
  </si>
  <si>
    <t>277_013</t>
  </si>
  <si>
    <t>Předpokládané datum ukončení zadávacího / výběrového řízení</t>
  </si>
  <si>
    <t>Datum, kdy žadatel předpokládá ukončení zadávacího / výběrového řízení. Jedná se o indikativní údaj, který slouží pro potřeby řízení a monitorování pokroku v realizaci dané operace (projektu). Toto datum následuje po předpokládaném datu zahájení zadávacího/výběrového řízení.
Volba z kalendáře. Kontrola vůči Předpokládanému datu zahájení zadávacího řízení.</t>
  </si>
  <si>
    <t>277_014</t>
  </si>
  <si>
    <t>Stav veřejné zakázky</t>
  </si>
  <si>
    <t>Fáze životního cyklu veřejné zakázky, která popisuje situaci, ve které se veřejná zakázka aktuálně nachází. Jedná se o položku, která je evidovaná ve všech následujících fázích.
Volí žadatel / příjemce výběrem z číselníku.</t>
  </si>
  <si>
    <t>číselník - blíže MP monitorování</t>
  </si>
  <si>
    <t>277_015</t>
  </si>
  <si>
    <t>Příloha – návrh zadávací podmínky</t>
  </si>
  <si>
    <t>Návrh zadávacích podmínek dle § 17 písm. I ZVZ / dle § 36 ZZVZ, vymezující předmět veřejné zakázky, které předkládá zadavatel – žadatel / příjemce k posouzení (ke kontrole) ŘO / ZS.</t>
  </si>
  <si>
    <t>Soubor (může být více souborů)</t>
  </si>
  <si>
    <t>Připravena k zahájení</t>
  </si>
  <si>
    <t>277_016</t>
  </si>
  <si>
    <t>Typ kontraktu zadávacího/výběrového řízení</t>
  </si>
  <si>
    <t>Základní údaje o zahájené veřejné zakázce</t>
  </si>
  <si>
    <t xml:space="preserve">Výběr typu smlouvy, která má být uzavřena mezi zadavatelem – žadatelem / příjemcem a dodavatelem. 
Volí se jedna položka z číselníku. </t>
  </si>
  <si>
    <t>Zahájena</t>
  </si>
  <si>
    <t>A - přenos dat o VZ nejdříve se stavem PP30 (Projekt s právním aktem o poskytnutí / převodu podpory), v případě opatření 2.5 (úhoř) až s žádostí o platbu</t>
  </si>
  <si>
    <t>277_017</t>
  </si>
  <si>
    <t>Číslo je totožné s číslem založeným v žádosti o podporu při zadávání základních údajů o záměru realizovat veřejnou zakázku do MS2014+.
Přiděluje se „standardní“ VZ, rámcové smlouvě, dynamickému nákupnímu systému, VZ dle § 98 ZVZ / VZ dle § 138 ZZVZ.</t>
  </si>
  <si>
    <t xml:space="preserve">Číslo ve formátu pořadového čísla </t>
  </si>
  <si>
    <t>277_018</t>
  </si>
  <si>
    <t>277_019</t>
  </si>
  <si>
    <t>Pořadové číslo minitendru</t>
  </si>
  <si>
    <r>
      <t xml:space="preserve">Číslo minitendru realizovaného v rámci rámcové dohody, kde A je pořadové číslo veřejné zakázky (rámcové smlouvy dle ZVZ / rámcové dohody dle ZZVZ) a B je pořadové číslo minitendru při zadávání základních údajů do MS2014+. (např. rámcová smlouva / rámcová dohoda má pořadové číslo veřejné zakázky 2, pak první minitendr pod touto rámcovou smlouvou / rámcovou dohodou má pořadové číslo 2.1 atd.).
Přiřazuje se automaticky.
</t>
    </r>
    <r>
      <rPr>
        <strike/>
        <sz val="10"/>
        <color rgb="FFFF0000"/>
        <rFont val="Arial"/>
        <family val="2"/>
        <charset val="238"/>
      </rPr>
      <t>Přiřazuje se automaticky.</t>
    </r>
  </si>
  <si>
    <t>Číslo ve formátu A.B</t>
  </si>
  <si>
    <t>277_020</t>
  </si>
  <si>
    <t>Pořadové číslo smlouvy na část VZ dle § 35 ZZVZ</t>
  </si>
  <si>
    <r>
      <t>Číslo smlouvy na část</t>
    </r>
    <r>
      <rPr>
        <strike/>
        <sz val="10"/>
        <color rgb="FFFF0000"/>
        <rFont val="Arial"/>
        <family val="2"/>
        <charset val="238"/>
      </rPr>
      <t>i</t>
    </r>
    <r>
      <rPr>
        <sz val="10"/>
        <rFont val="Arial"/>
        <family val="2"/>
        <charset val="238"/>
      </rPr>
      <t xml:space="preserve"> VZ uzavřené v rámci VZ dle § 98 ZVZ / VZ dle § 35 ZZVZ, kde A je pořadové číslo VZ dle § 98 ZVZ / VZ dle § 35 ZZVZ a B je pořadové číslo smlouvy na část VZ dle § 98 ZVZ / VZ dle § 35 ZZVZ při zadávání základních údajů do MS2014+.
Přiřazuje se automaticky.</t>
    </r>
  </si>
  <si>
    <t>277_021</t>
  </si>
  <si>
    <t>Pořadové číslo smlouvy v rámci dynamického nákupního systému</t>
  </si>
  <si>
    <t>Číslo smlouvy v rámci dynamického nákupního systému, kde A je pořadové číslo dynamického nákupního systému a B je pořadové číslo smlouvy v rámci dynamického nákupního systému při zadávání údajů do MS2014+.
Přiřazuje se automaticky.</t>
  </si>
  <si>
    <t>277_022</t>
  </si>
  <si>
    <t>Číslo smlouvy</t>
  </si>
  <si>
    <t>Jedinečné identifikační číslo smlouvy na „standardní“ VZ, pod kterým je daná smlouva evidována u zadavatele. Jedná se o klíč, na základě kterého je možné identifikovat tuto smlouvu napříč etapami projektu a více projekty.</t>
  </si>
  <si>
    <t>277_023</t>
  </si>
  <si>
    <t>Číslo rámcové dohody / rámcové dohody</t>
  </si>
  <si>
    <t>Jedinečné identifikační číslo rámcové dohody, pod kterým je evidována u zadavatele. Jedná se o klíč, na základě kterého je možné identifikovat rámcovou dohodu napříč etapami projektu a více projekty.</t>
  </si>
  <si>
    <t>277_024</t>
  </si>
  <si>
    <t>Číslo minitendru</t>
  </si>
  <si>
    <t>Jedinečné identifikační číslo smlouvy na minitendr, pod kterým je evidována u zadavatele. Jedná se o klíč, na základě kterého je možné identifikovat tuto smlouvu napříč etapami projektu a více projekty.</t>
  </si>
  <si>
    <t>277_025</t>
  </si>
  <si>
    <t>Číslo smlouvy na část VZ dle § 98 ZVZ / smlouvy na část VZ dle § 35 ZZVZ</t>
  </si>
  <si>
    <r>
      <t xml:space="preserve">Jedinečné identifikační číslo smlouvy na část VZ dle § 98 ZVZ / smlouvy na část VZ dle § 35 ZZVZ, pod kterým je evidována u zadavatele. Jedná se o klíč, na základě kterého je možné identifikovat tuto smlouvu napříč etapami projektu a více projekty.
</t>
    </r>
    <r>
      <rPr>
        <sz val="10"/>
        <color rgb="FFFF0000"/>
        <rFont val="Arial"/>
        <family val="2"/>
        <charset val="238"/>
      </rPr>
      <t>Na úrovni záznamu VZ dle § 98 ZVZ / § 35 ZZVZ je možné nahrát více smluv v závislosti na počtu částí VZ. Na úrovni záznamu pro danou část VZ je pak možné nahrát pouze jednu smlouvu.</t>
    </r>
  </si>
  <si>
    <t>277_026</t>
  </si>
  <si>
    <t>Číslo smlouvy na část dynamického nákupního systému</t>
  </si>
  <si>
    <t>Jedinečné identifikační číslo smlouvy na jednotlivou zakázku v rámci dynamického nákupního systému, pod kterým je evidována u zadavatele. Jedná se o klíč, na základě kterého je možné identifikovat tuto smlouvu napříč etapami projektu a více projekty.</t>
  </si>
  <si>
    <t>277_027</t>
  </si>
  <si>
    <t>Evidenční číslo veřejné zakázky ve Věstníku veřejných zakázek, pokud je v něm evidována</t>
  </si>
  <si>
    <t>Je-li veřejná zakázka evidována ve Věstníku veřejných zakázek (dále VVZ), doplní příjemce její evidenční číslo ve VVZ.</t>
  </si>
  <si>
    <t>277_028</t>
  </si>
  <si>
    <t>Název veřejné zakázky</t>
  </si>
  <si>
    <t>Znění názvu veřejné zakázky při vyhlášení. V případě, že je veřejná zakázka uveřejněna ve Věstníku veřejných zakázek, resp. Informačním systému veřejných zakázek (ISVZ), musí se název veřejné zakázky zcela a přesně shodovat s údaji v poli II.1.1_"Název přidělený zakázce veřejným zadavatelem" formuláře uveřejněného v ISVZ.</t>
  </si>
  <si>
    <t>277_029</t>
  </si>
  <si>
    <t>Druh veřejné zakázky</t>
  </si>
  <si>
    <t xml:space="preserve">Určení druhu veřejné zakázky, tj. co je předmětem smlouvy na veřejnou zakázku. 
V případě zakázek smíšeného předmětu se uvede hlavní předmět VZ, který je možné určit podle pravidel vymezených v  ZVZ § 8 odst. 2, § 9 odst. 2 a § 10 odst. 2 / § 14 ZZVZ.
Volí se jedna položka z číselníku. </t>
  </si>
  <si>
    <t>277_030</t>
  </si>
  <si>
    <t>Další druh veřejné zakázky</t>
  </si>
  <si>
    <t>277_031</t>
  </si>
  <si>
    <t>Stručný popis předmětu veřejné zakázky</t>
  </si>
  <si>
    <t>Stručný popis předmětu plnění, tj. předmětu smlouvy na veřejnou zakázku.</t>
  </si>
  <si>
    <t>277_032</t>
  </si>
  <si>
    <t>Kód CPV</t>
  </si>
  <si>
    <t>Výběr hlavního kódu předmětu veřejné zakázky dle klasifikace CPV (Common Procurement Vocabulary, společný slovník pro veřejné zakázky v EU).</t>
  </si>
  <si>
    <t>277_033</t>
  </si>
  <si>
    <t xml:space="preserve">Druh zadávacího/výběrového řízení </t>
  </si>
  <si>
    <t>Výběr druhu zadávacího řízení.
Volí se jedna položka z číselníku.</t>
  </si>
  <si>
    <t>Číselník:
- otevřené řízení
- užší řízení
- jednací řízení s uveřejněním
- jednací řízení bez uveřejnění
- řízení se soutěžním dialogem
- zjednodušené podlimitní řízení 
- inovační partnerství 
- zjednodušený režim
- veřejná zakázka na základě rámcové smlouvy / rámcové dohody
- veřejná zakázka v dynamickém nákupním systému
- koncesní řízení
- zadávací řízení mimo režim zákona o zadávání veřejných zakázek
- dle polské legislativy</t>
  </si>
  <si>
    <t>277_034</t>
  </si>
  <si>
    <t>Režim veřejné zakázky</t>
  </si>
  <si>
    <t>277_035</t>
  </si>
  <si>
    <t>Určení, zda hodnota veřejné zakázky / soutěže má za následek povinnost zaslání oznámení  na Úřad pro publikace Evropské unie? Volí se jedna položka z číselníku.</t>
  </si>
  <si>
    <t>277_036</t>
  </si>
  <si>
    <t>Určení, zda se jedná o VZ významnou dle § 16a ZVZ. Nerelevantní pro VZ dle ZZVZ</t>
  </si>
  <si>
    <t>277_037</t>
  </si>
  <si>
    <t>Výběr druhu zadavatele veřejné zakázky dle ZVZ / ZZVZ. 
Volí se jedna položka z číselníku.</t>
  </si>
  <si>
    <t>277_038</t>
  </si>
  <si>
    <t>Fáze životního cyklu veřejné zakázky, která popisuje situaci, ve které se veřejná zakázka aktuálně nachází.</t>
  </si>
  <si>
    <t>číselník - MP monitorování</t>
  </si>
  <si>
    <t>277_0381</t>
  </si>
  <si>
    <t>Veřejná zakázka napříč projekty</t>
  </si>
  <si>
    <t>Identifikace, že veřejná zakázka je využívána napříč více projekty (operacemi).</t>
  </si>
  <si>
    <t>v řešení V</t>
  </si>
  <si>
    <t>277_0382</t>
  </si>
  <si>
    <t>Určení dalších projektů se stejnou veřejnou zakázkou</t>
  </si>
  <si>
    <t>Určení registračních čísel projektů (operací), v rámci kterých je daná veřejná zakázka také administrována.
V případě více projektů se registrační čísla projektů oddělují středníkem bez mezer.</t>
  </si>
  <si>
    <t>277_039</t>
  </si>
  <si>
    <t>Příloha - zadávací podmínky</t>
  </si>
  <si>
    <t>Návrh zadávacích podmínek dle § 17 písm. l) ZVZ / dle § 36 ZZVZ, vymezující předmět veřejné zakázky, které předkládá zadavatel.</t>
  </si>
  <si>
    <t>277_040</t>
  </si>
  <si>
    <t>Datum zahájení zadávacího/výběrového řízení</t>
  </si>
  <si>
    <t>Plán zahájené veřejné zakázky</t>
  </si>
  <si>
    <t>Datum, kdy zadavatel - žadatel / příjemce zahájil zadávacího řízení. Jedná se o údaj, který slouží pro potřeby řízení a monitorování pokroku v realizaci dané operace (projektu). Kontrola vůči Předpokládané datum zahájení zadávacího / výběrového řízení. Toto datum předchází předpokládanému datu ukončení zadávacího /výběrového řízení.
Volba z kalendáře.</t>
  </si>
  <si>
    <t>277_041</t>
  </si>
  <si>
    <t>Předpokládané datum ukončení zadávacího/výběrového řízení</t>
  </si>
  <si>
    <t>Datum, kdy zadavatel - žadatel / příjemce předpokládá ukončení zadávacího/výběrového  řízení. Jedná se o indikativní údaj, který slouží pro potřeby řízení a monitorování pokroku v realizaci dané operace (projektu). Toto datum následuje po předpokládaném datu zahájení zadávacího/výběrového řízení.
Volba z kalendáře. Kontrola vůči Datu zahájení zadávacího řízení.</t>
  </si>
  <si>
    <t>277_042</t>
  </si>
  <si>
    <t>Měna</t>
  </si>
  <si>
    <t>Zadavatel - žadatel / příjemce zvolí, v jaké měně uvádí finanční částky veřejné zakázky. Ty se pak automaticky přepočtou do druhé měny dle stanoveného pravidla.</t>
  </si>
  <si>
    <t>číselník
- CZK
- EUR
- zlotý</t>
  </si>
  <si>
    <t>277_043</t>
  </si>
  <si>
    <t xml:space="preserve">Předpokládaná hodnota veřejné zakázky bez DPH </t>
  </si>
  <si>
    <t>Žadatelem – žadatelem / příjemcem stanovená předpokládaná hodnota veřejné zakázky podle ZVZ / ZZVZ. V případě, že žadatel postupuje dle ZVZ / ZZVZ, musí údaj odpovídat údaji uvedenému v zadávacích podmínkách. 
Pro převod do druhé měny se používá měsíční kurz EK.</t>
  </si>
  <si>
    <t>277_044</t>
  </si>
  <si>
    <t>Předpokládaná hodnota veřejné zakázky bez DPH vážící se k projektu</t>
  </si>
  <si>
    <t>Zadavatel – žadatel / příjemce uvede, jaká část veřejné zakázky se vztahuje k projektu. Tzn. částka zde uvedená může být shodná s částkou uvedenou jako „Předpokládaná hodnota veřejné zakázky bez DPH“ nebo je nižší. 
Pro převod do druhé měny se používá měsíční kurz EK.</t>
  </si>
  <si>
    <t>277_045</t>
  </si>
  <si>
    <t>Číslo etapy, v rámci které je veřejná zakázka plánována / realizována</t>
  </si>
  <si>
    <t>Relevantní pro etapové projekty. 
Příjemce volí z etap svého projektu a přiřazuje částky.</t>
  </si>
  <si>
    <t>277_046</t>
  </si>
  <si>
    <t>Částka předpokládané hodnoty veřejné zakázky bez DPH vážící se k etapě projektu</t>
  </si>
  <si>
    <t>Relevantní pro etapové projekty. 
Pro převod do druhé měny se používá měsíční kurz EK.</t>
  </si>
  <si>
    <t>277_047</t>
  </si>
  <si>
    <t>Částka způsobilých výdajů předpokládané hodnoty veřejné zakázky bez DPH</t>
  </si>
  <si>
    <t>Zadavatel – žadatel / příjemce uvede, jaká část veřejné zakázky je způsobilá k proplacení.
V případě veřejných zakázek rozdělených mezi etapy projektu se tato položka vykazuje za každou relevantní etapu.
Pro převod do druhé měny se používá měsíční kurz EK.</t>
  </si>
  <si>
    <t>277_048</t>
  </si>
  <si>
    <t>Výše DPH</t>
  </si>
  <si>
    <t>Zadavatel zvolí výši DPH, která se vztahuje k veřejné zakázce, pokud je DPH způsobilý výdaj ve vztahu k projektu.
Tento údaj slouží k automatickému dopočítávání částek způsobilých výdajů včetně DPH.
V případě volby "mix sazeb DPH" je nezbytné vyplnit částky ručně.</t>
  </si>
  <si>
    <t>Číselník:
- 0 %
- 10 %
- 15 %
- 21 %
- mix sazeb DPH</t>
  </si>
  <si>
    <t>277_049</t>
  </si>
  <si>
    <t>Částka způsobilých výdajů předpokládané hodnoty veřejné zakázky s DPH</t>
  </si>
  <si>
    <t>Spočítá se automaticky na základě údajů uvedených v datových položkách „Částka způsobilých výdajů předpokládané hodnoty veřejné zakázky bez DPH“ a „Výše DPH“. 
V případě kombinace více sazeb DPH na veřejné zakázce se částka vyplňuje ručně.
V případě veřejných zakázek rozdělených mezi etapy projektu se tato položka vykazuje za každou relevantní etapu.
Pro převod do druhé měny se používá měsíční kurz EK.</t>
  </si>
  <si>
    <t>277_050</t>
  </si>
  <si>
    <t>Příloha - protokol o otevírání obálek podepsaný příslušnou osobou/osobami</t>
  </si>
  <si>
    <t>Údaje o posouzení a hodnocení nabídek a výběru dodavatele / dodavatelů</t>
  </si>
  <si>
    <t>Protokol o otevírání obálek podepsaný příslušnou osobou/osobami (dle § 73 ZVZ / dle § 110 ZZVZ)</t>
  </si>
  <si>
    <t>Soubor</t>
  </si>
  <si>
    <t>Připravena k zadání / Zadána / zrušena ze strany zadavatele</t>
  </si>
  <si>
    <t>277_051</t>
  </si>
  <si>
    <t>Příloha – záznam o posouzení splnění podmínek účasti podepsaný příslušnou osobou/osobami</t>
  </si>
  <si>
    <t>Záznam o posouzení splnění podmínek účasti podepsaný příslušnou osobou/osobami (dle § 59 odst. 5 ZVZ / dle § 39 odst. 4 a 5 ZZVZ)</t>
  </si>
  <si>
    <t>277_052</t>
  </si>
  <si>
    <t>Příloha – zpráva o hodnocení nabídek podepsaná příslušnou osobou/osobami</t>
  </si>
  <si>
    <t>Zpráva práva o hodnocení nabídek podepsaná příslušnou osobou/osobami (dle § 80 ZVZ / dle § 119 ZZVZ)</t>
  </si>
  <si>
    <t>277_053</t>
  </si>
  <si>
    <t>Příloha - nabídka vybraného dodavatele</t>
  </si>
  <si>
    <t xml:space="preserve">Nabídka, kterou předložil uchazeč, na základě které byl vybrán a byla s ním uzavřena smlouva.
ŘO ve výzvě, resp. v pravidlech pro žadatele / příjemce určí, zda poskytne nabídku v listinné nebo elektronické podobě. </t>
  </si>
  <si>
    <t>277_054</t>
  </si>
  <si>
    <t>Příloha - jiné</t>
  </si>
  <si>
    <t>Další dokumenty související s hodnocením nabídek a výběrem dodavatele, které ŘO požaduje v řídicí dokumentaci či pravidlech pro žadatele / příjemce nad rámec povinných. Každá příloha je identifikovaná na základě položky z číselníku příloh k veřejným zakázkám.</t>
  </si>
  <si>
    <t>277_055</t>
  </si>
  <si>
    <t>Datum doručení námitek</t>
  </si>
  <si>
    <t xml:space="preserve">Datum doručení námitek stěžovatelem zadavateli veřejné zakázky.
Volba z kalendáře. </t>
  </si>
  <si>
    <t>277_056</t>
  </si>
  <si>
    <t>Důvod podání námitek</t>
  </si>
  <si>
    <t>Zadavatel – žadatel / příjemce stručně uvede, v čem stěžovatel spatřuje porušení ZVZ / ZZVZ.</t>
  </si>
  <si>
    <t>277_057</t>
  </si>
  <si>
    <t>Stěžovatel</t>
  </si>
  <si>
    <t>Identifikace uchazeče, který námitku podal (název a IČO nebo jméno u fyzických osob nepodnikajících) s výjimkou stěžovatelů, kteří podali námitky proti zadávacím podmínkám.</t>
  </si>
  <si>
    <t>277_058</t>
  </si>
  <si>
    <t>Rozhodnutí zadavatele o námitkách</t>
  </si>
  <si>
    <t>Rozhodnutí zadavatele o námitkách daného stěžovatele.
Zadavatel – žadatel / příjemce vybere jednu z nabízených možností.</t>
  </si>
  <si>
    <t>Číselník:
- námitkám bylo vyhověno v plném rozsahu
- námitkám bylo částečně vyhověno
- námitkám nebylo vyhověno
- o námitkách se nerozhodovalo z důvodu opožděného podání/ zpět vzetí námitek/ pro nedostatek náležitostí</t>
  </si>
  <si>
    <t>277_059</t>
  </si>
  <si>
    <t>Příloha – text námitek</t>
  </si>
  <si>
    <t>Námitky, které předložil některý z dodavatelů podle § 110 ZVZ / § 241 ZZVZ</t>
  </si>
  <si>
    <t>277_060</t>
  </si>
  <si>
    <t>Příloha – rozhodnutí o námitkách</t>
  </si>
  <si>
    <t>Písemné rozhodnutí zadavatele o námitkách dle § 111 ZVZ / § 245 ZZVZ</t>
  </si>
  <si>
    <t>277_061</t>
  </si>
  <si>
    <t>Příloha - návrh smlouvy</t>
  </si>
  <si>
    <t>Návrh smlouvy s vybraným dodavatelem včetně příloh, který zadavatel - žadatel / příjemce předkládá k posouzení (ke kontrole) ŘO / ZS.</t>
  </si>
  <si>
    <t>Připravena k zadání</t>
  </si>
  <si>
    <t>277_062</t>
  </si>
  <si>
    <t>IČ vybraného dodavatele  / RČ</t>
  </si>
  <si>
    <t>Údaje o vybraném dodavateli / dodavatelích</t>
  </si>
  <si>
    <t>Zadána</t>
  </si>
  <si>
    <t>277_063</t>
  </si>
  <si>
    <t>Název subjektu / Jméno a příjmení</t>
  </si>
  <si>
    <t>Dotažení z registru. V případě zahraničního dodavatele vyplňuje žadatel / příjemce ručně.
Údaje o vybraném dodavateli: u právnických osob obchodní firma / název, u fyzických osob obchodní firma nebo jméno a příjmení vybraného dodavatele. Vybraným dodavatelem se pro účely tohoto formuláře rozumí dodavatel, se kterým byla uzavřena smlouva na plnění veřejné zakázky.</t>
  </si>
  <si>
    <t>277_064</t>
  </si>
  <si>
    <t>Dotažení z registru. V případě zahraničního dodavatele vyplňuje žadatel / příjemce ručně.</t>
  </si>
  <si>
    <t>číselník / textové pole</t>
  </si>
  <si>
    <t>277_065</t>
  </si>
  <si>
    <t>Ulice</t>
  </si>
  <si>
    <t>277_066</t>
  </si>
  <si>
    <t>Číslo popisné / evidenční</t>
  </si>
  <si>
    <t>Číslo / číslo</t>
  </si>
  <si>
    <t>277_067</t>
  </si>
  <si>
    <t>Číslo orientační</t>
  </si>
  <si>
    <t>277_068</t>
  </si>
  <si>
    <t>Část obce</t>
  </si>
  <si>
    <t>277_069</t>
  </si>
  <si>
    <t>Obec</t>
  </si>
  <si>
    <t>277_070</t>
  </si>
  <si>
    <t>PSČ</t>
  </si>
  <si>
    <t>277_071</t>
  </si>
  <si>
    <t>Stát</t>
  </si>
  <si>
    <t>Volí se jedna položka z číselníku.
Země, ve které je sídlo vybraného dodavatele.</t>
  </si>
  <si>
    <t>277_072</t>
  </si>
  <si>
    <t xml:space="preserve">Datum podpisu smlouvy </t>
  </si>
  <si>
    <t>Údaje o smlouvě / dodatku</t>
  </si>
  <si>
    <t>Datum uzavření smlouvy na veřejnou zakázku mezi zadavatelem (žadatelem / příjemcem) a dodavatelem, tj. datum, kdy smlouvu podepsala poslední ze smluvních stran. 
Volba z kalendáře.</t>
  </si>
  <si>
    <t>277_073</t>
  </si>
  <si>
    <t>Cena veřejné zakázky dle smlouvy bez DPH</t>
  </si>
  <si>
    <t>Celková cena veřejné zakázky bez DPH uvedená ve smlouvě na realizaci veřejné zakázky s vybraným dodavatelem. Uveřejňuje-li tento údaj dle § 147a ZVZ / dle § 219 ZZVZ, musí údaje korespondovat.
Pro převod do druhé měny se používá měsíční kurz EK platný pro měsíc, ve kterém byla smlouva na veřejnou zakázku uzavřena.</t>
  </si>
  <si>
    <t>277_074</t>
  </si>
  <si>
    <t>Částka ceny veřejné zakázky vážící se k projektu bez DPH</t>
  </si>
  <si>
    <t>Cena veřejné zakázky vážící se k projektu bez DPH.
Pro převod do druhé měny se používá měsíční kurz EK platný pro měsíc, ve kterém byla smlouva na veřejnou zakázku uzavřena.</t>
  </si>
  <si>
    <t>277_075</t>
  </si>
  <si>
    <t>Částka ceny veřejné zakázky bez DPH vážící se k etapě projektu</t>
  </si>
  <si>
    <t>Relevantní pro etapové projekty. 
Pro převod do druhé měny se používá měsíční kurz EK platný pro měsíc, ve kterém byla smlouva na veřejnou zakázku uzavřena.</t>
  </si>
  <si>
    <t>277_076</t>
  </si>
  <si>
    <t>Částka způsobilých výdajů z ceny veřejné zakázky bez DPH</t>
  </si>
  <si>
    <t>Zadavatel – žadatel / příjemce uvede, jaká část veřejné zakázky je způsobilá k proplacení.
V případě veřejných zakázek rozdělených mezi etapy projektu se tato položka vykazuje za každou relevantní etapu.
Pro převod do druhé měny se používá měsíční kurz EK platný pro měsíc, ve kterém byla smlouva na veřejnou zakázku uzavřena.</t>
  </si>
  <si>
    <t>277_077</t>
  </si>
  <si>
    <t>Částka nezpůsobilých výdajů z ceny veřejné zakázky bez DPH</t>
  </si>
  <si>
    <t>Počítá se automaticky jako rozdíl „Částky ceny veřejné zakázky vážící se k projektu bez DPH“ a „Částky způsobilých výdajů z ceny veřejné zakázky bez DPH“.</t>
  </si>
  <si>
    <t>277_078</t>
  </si>
  <si>
    <t>Částka způsobilých výdajů z ceny veřejné zakázky s DPH</t>
  </si>
  <si>
    <t>Spočítá se automaticky na základě údajů uvedených v datových položkách „Částka způsobilých výdajů z ceny veřejné zakázky bez DPH“ a „Výše DPH“. 
V případě kombinace více sazeb DPH na veřejné zakázce se částka vyplňuje ručně.
V případě veřejných zakázek rozdělených mezi etapy projektu se tato položka vykazuje za každou relevantní etapu.
Pro převod do druhé měny se používá měsíční kurz EK platný pro měsíc, ve kterém byla smlouva na veřejnou zakázku uzavřena.</t>
  </si>
  <si>
    <t>277_079</t>
  </si>
  <si>
    <t>Částka nezpůsobilých výdajů z ceny veřejné zakázky s DPH</t>
  </si>
  <si>
    <t>Počítá se automaticky jako rozdíl „Částky ceny veřejné zakázky vážící se k projektu s DPH“ a „Částky způsobilých výdajů z ceny veřejné zakázky s DPH“.</t>
  </si>
  <si>
    <t>277_080</t>
  </si>
  <si>
    <t>Předpokládané datum ukončení realizace veřejné zakázky</t>
  </si>
  <si>
    <t>Zadavatel – žadatel / příjemce uvede datum ze smlouvy.</t>
  </si>
  <si>
    <t>277_081</t>
  </si>
  <si>
    <t>Pořadí dodatku</t>
  </si>
  <si>
    <t>Údaj, který slouží k identifikaci dodatku v rámci dané veřejné zakázky a indikuje pořadí dodatků v rámci této veřejné zakázky.
Číslo se generuje automaticky při zadání každého dalšího dodatku do MS2014+.</t>
  </si>
  <si>
    <t>277_082</t>
  </si>
  <si>
    <t>Předmět dodatku</t>
  </si>
  <si>
    <t>Zadavatel – žadatel / příjemce stručně uvede, čeho se dodatek týká.</t>
  </si>
  <si>
    <t>277_083</t>
  </si>
  <si>
    <t>Datum podpisu dodatku</t>
  </si>
  <si>
    <t xml:space="preserve">Datum uzavření dodatku tj. datum, kdy dodatek podepsala poslední ze smluvních stran.
Volba z kalendáře. </t>
  </si>
  <si>
    <t>277_084</t>
  </si>
  <si>
    <t>Cena veřejné zakázky po uzavření dodatku bez DPH</t>
  </si>
  <si>
    <t>Cena bez DPH veřejné zakázky upravená dle uzavřeného dodatku. Uveřejňuje-li tento údaj dle § 147a ZVZ / dle § 219 ZZVZ, musí údaje korespondovat. Pokud předmětem dodatku není změna ceny veřejné zakázky, částka uvedená u této položky se musí shodovat s cenou veřejné zakázky dle smlouvy nebo posledního dodatku, jehož předmětem byla změna cena veřejné zakázky.
Pro převod do druhé měny se používá měsíční kurz EK platný v měsíci, ve kterém byl uzavřen dodatek.</t>
  </si>
  <si>
    <t>277_085</t>
  </si>
  <si>
    <t>Příloha - uzavřená smlouva</t>
  </si>
  <si>
    <t>Smlouva uzavřená s vybraným dodavatelem včetně příloh.</t>
  </si>
  <si>
    <t>277_086</t>
  </si>
  <si>
    <t>Příloha - dodatek</t>
  </si>
  <si>
    <t>Dodatek ke smlouvě uzavřený s dodavatelem.</t>
  </si>
  <si>
    <t>277_087</t>
  </si>
  <si>
    <t>Příloha - dokument o předčasném ukončení smlouvy</t>
  </si>
  <si>
    <t>Dokument, který dokládá předčasné ukončení smlouvy mezi zadavatelem – příjemcem a dodavatelem.</t>
  </si>
  <si>
    <t>Částečně splněno / Nesplněno / Zákaz plnění smlouvy ze strany ÚOHS</t>
  </si>
  <si>
    <t>277_088</t>
  </si>
  <si>
    <t>Skutečně uhrazená cena vážící se k projektu bez DPH</t>
  </si>
  <si>
    <t>Údaje o úhradě</t>
  </si>
  <si>
    <t>Zadavatel - příjemce uvádí průběžně dosud uhrazenou částku (kumulativní) po poskytnutí úhrady ceny veřejné zakázky, resp. dodatku, která se váže k projektu. 
Pro převod do druhé měny se používá měsíční kurz EK platný pro měsíc, ve kterém byla cena uhrazena.</t>
  </si>
  <si>
    <t>Zadána / Splněna / Částečně splněna / Zákaz plnění smlouvy ze strany ÚOHS</t>
  </si>
  <si>
    <t>277_089</t>
  </si>
  <si>
    <t>Skutečně uhrazená cena vážící se k etapě projektu bez DPH</t>
  </si>
  <si>
    <t>Zadavatel - příjemce uvádí průběžně dosud uhrazenou částku (kumulativní) po poskytnutí úhrady ceny veřejné zakázky, resp. dodatku, která se váže k etapě projektu. 
Pro převod do druhé měny se používá měsíční kurz EK platný pro měsíc, ve kterém byla cena uhrazena.</t>
  </si>
  <si>
    <t>Zadána / Splněna / Částečně splněna /  Zákaz plnění smlouvy ze strany ÚOHS</t>
  </si>
  <si>
    <t>277_090</t>
  </si>
  <si>
    <t>Skutečně uhrazená cena vážící se k projektu bez DPH – způsobilé výdaje</t>
  </si>
  <si>
    <t>Zadavatel – žadatel / příjemce uvede, jaká část uhrazené ceny vážící se k projektu je způsobilá k proplacení.
Pro převod do druhé měny se používá měsíční kurz EK platný pro měsíc, ve kterém byla cena uhrazena.</t>
  </si>
  <si>
    <t>277_091</t>
  </si>
  <si>
    <t>Skutečně uhrazená cena vážící se k etapě projektu bez DPH – způsobilé výdaje</t>
  </si>
  <si>
    <t>Zadavatel – žadatel / příjemce uvede, jaká část uhrazené ceny vážící se k etapě projekt u je způsobilá k proplacení.
Pro převod do druhé měny se používá měsíční kurz EK platný pro měsíc, ve kterém byla cena uhrazena.</t>
  </si>
  <si>
    <t>277_092</t>
  </si>
  <si>
    <t>Skutečně uhrazená cena vážící se k projektu s DPH – způsobilé výdaje</t>
  </si>
  <si>
    <t>Počítá se automaticky na základě datové položky „Skutečně uhrazená cena vážící se k projektu bez DPH – způsobilé výdaje“ a „Výše DPH“.
V případě kombinace více sazeb DPH na veřejné zakázce se částka vyplňuje ručně.
Pro převod do druhé měny se používá měsíční kurz EK platný pro měsíc, ve kterém byla cena uhrazena.</t>
  </si>
  <si>
    <t>277_093</t>
  </si>
  <si>
    <t>Skutečně uhrazená cena vážící se k etapě projektu s DPH – způsobilé výdaje</t>
  </si>
  <si>
    <t>Počítá se automaticky na základě datové položky „Skutečně uhrazená cena vážící se k etapě projektu bez DPH – způsobilé výdaje“ a „Výše DPH“.
V případě kombinace více sazeb DPH na veřejné zakázce se částka vyplňuje ručně.
Pro převod do druhé měny se používá měsíční kurz EK platný pro měsíc, ve kterém byla cena uhrazena.</t>
  </si>
  <si>
    <t>277_094</t>
  </si>
  <si>
    <t>Skutečně uhrazená cena vážící se k projektu bez DPH – nezpůsobilé výdaje</t>
  </si>
  <si>
    <t>Počítá se automaticky jako rozdíl datové položky „Skutečně uhrazená cena vážící se k projektu bez DPH“ a „Skutečně uhrazená cena vážící se k projektu bez DPH – způsobilé výdaje“
Pro převod do druhé měny se používá měsíční kurz EK platný pro měsíc, ve kterém byla cena uhrazena.</t>
  </si>
  <si>
    <t>277_095</t>
  </si>
  <si>
    <t>Skutečně uhrazená cena vážící se k etapě projektu bez DPH – nezpůsobilé výdaje</t>
  </si>
  <si>
    <t>Počítá se automaticky jako rozdíl datové položky „Skutečně uhrazená cena vážící se k etapě projektu bez DPH“ a „Skutečně uhrazená cena vážící se k projektu bez DPH – způsobilé výdaje“
Pro převod do druhé měny se používá měsíční kurz EK platný pro měsíc, ve kterém byla cena uhrazena.</t>
  </si>
  <si>
    <t>277_096</t>
  </si>
  <si>
    <t>Skutečně uhrazená cena vážící se k projektu s DPH – nezpůsobilé výdaje</t>
  </si>
  <si>
    <t>Počítá se automaticky na základě datové položky „Skutečně uhrazená cena vážící se k projektu bez DPH – nezpůsobilé výdaje“ a „Výše DPH“.
V případě kombinace více sazeb DPH na veřejné zakázce se částka vyplňuje ručně.
Pro převod do druhé měny se používá měsíční kurz EK platný pro měsíc, ve kterém byla cena uhrazena.</t>
  </si>
  <si>
    <t>277_097</t>
  </si>
  <si>
    <t>Skutečně uhrazená cena vážící se k etapě projektu s DPH – nezpůsobilé výdaje</t>
  </si>
  <si>
    <t>Počítá se automaticky na základě datové položky „Skutečně uhrazená cena vážící se k etapě projektu bez DPH – nezpůsobilé výdaje“ a „Výše DPH“.
V případě kombinace více sazeb DPH na veřejné zakázce se částka vyplňuje ručně.
Pro převod do druhé měny se používá měsíční kurz EK platný pro měsíc, ve kterém byla cena uhrazena.</t>
  </si>
  <si>
    <t>277_098</t>
  </si>
  <si>
    <t xml:space="preserve">Datum uhrazení </t>
  </si>
  <si>
    <t>Datum, kdy zadavatel – příjemce uhradil dodavateli cenu veřejné zakázky, příp. cenu upravenou jednotlivými dodatky, resp. provedl poslední úhradu dle smlouvy, příp. dodatku. Tato datová položka se plní s úhradou poslední faktury, aby bylo zřejmé, že datové položka, která ukazuje skutečně uhrazenou cenu VZ se už nebude měnit, resp. navyšovat.
Volba z kalendáře.</t>
  </si>
  <si>
    <t>Splněna / Částečně splněna / Zákaz plnění smlouvy ze strany ÚOHS</t>
  </si>
  <si>
    <t>277_099</t>
  </si>
  <si>
    <t>Procento sankce (celkové)</t>
  </si>
  <si>
    <t>Sankční krácení</t>
  </si>
  <si>
    <t>Procento sankce zohledňující všechna vybraná porušení nad danou veřejnou zakázkou, v rozmezí 0-100%, jak vyplývá z Rozhodnutí EK ze dne 19. 12. 2013.
Vyplňuje ŘO / ZS, je-li zapojen do implementace programu a ze strany ŘO mu je tato činnost svěřena.</t>
  </si>
  <si>
    <t>Procento v intervalu 0-100 %</t>
  </si>
  <si>
    <t>Zahájena / Zadána / Splněna / Částečně splněna</t>
  </si>
  <si>
    <t>277_100</t>
  </si>
  <si>
    <t xml:space="preserve">Kategorizace porušení </t>
  </si>
  <si>
    <t>Určení kategorie porušení dle Rozhodnutí EK ze dne 19. 12. 2013.
Vyplňuje ŘO / ZS.</t>
  </si>
  <si>
    <t>Číselník:
1) Nezveřejnění oznámení o zakázce
2) Umělé rozdělení zakázek na práce / služby / dodávky
3) Nedodržení lhůt pro doručení
nabídek, nebo lhůt pro doručení
žádostí o účast
4) Nedostatečná doba k tomu, aby si potenciální uchazeči nebo zájemci opatřili zadávací dokumentaci
5) Nezveřejnění prodloužených lhůt pro doručení nabídek, nebo prodloužených lhůt pro
doručení žádostí o účast
6) Případy, které neodůvodňují použití vyjednávacího řízení s předchozím zveřejněním oznámení o zakázce
7) Zvláště u zadávání zakázek v oblasti obrany a bezpečnosti, na něž se vztahuje směrnice 2009/81/ES, nedostatečně zdůvodněné nezveřejnění oznámení o zakázce
8) Neuvedení: kritérií pro výběr v oznámení o zakázce, a/nebo kritérií pro zadání zakázky (a jejich váhu) v oznámení o zakázce nebo v zadávacích podmínkách
9) Protiprávní a/nebo diskriminační kritérií pro výběr a/nebo kritérií pro zadání zakázky stanovená v oznámení o zakázce nebo v zadávací dokumentaci
10) Kritéria pro výběr se nevztahují k předmětu zakázky a nejsou mu úměrná 
11) Diskriminační technické specifikace
12) Nedostatečná definice předmětu zakázky
13) Změna kritérií pro výběr po otevření nabídek, jež vede k nesprávnému přijetí uchazečů
14) Změna kritérií pro výběr po otevření nabídek, jež vede k nesprávnému odmítnutí uchazečů
15) Hodnocení uchazečů/zájemců podle nezákonných kritérií pro výběr nebo zadání zakázky
16) Nedostatek transparentnosti nebo rovného zacházení při hodnocení
17) Změna nabídky během hodnocení
18) Jednání během řízení o udělení zakázky
19) Vyjednávací řízení s předchozím zveřejněním oznámení o zakázce se zásadními změnami podmínek uvedených v oznámení o zakázce nebo zadávacích podmínkách
20) Odmítnutí mimořádně nízkých nabídek
21) Střet zájmů
22) Podstatná změna prvků zakázky uvedených v oznámení o zakázce nebo zadávacích podmínkách
23) Omezení rozsahu zakázky
24) Zadávání zakázek na dodatečné práce / služby / dodávky (pokud takové zadání představuje významnou změnu původních podmínek zakázky) bez hospodářské soutěže, aniž je splněna jedna z následujících podmínek: krajní naléhavost způsobená nepředvídatelnými událostmi, nepředvídané okolnosti pro doplňkové práce, služby, dodávky.
25) Dodatečné práce nebo služby překračující limit stanovený v příslušných ustanoveních</t>
  </si>
  <si>
    <t>277_101</t>
  </si>
  <si>
    <t>Procento sankce (konkrétní porušení)</t>
  </si>
  <si>
    <t xml:space="preserve">Procento sankce za konkrétní porušení, v rozmezí 0-100%, jak vyplývá z Rozhodnutí EK ze dne 19. 12. 2013. Určuje se u každého vybraného porušení.
Vyplňuje ŘO / ZS, je-li zapojen do implementace programu a ze strany ŘO mu je tato činnost svěřena. </t>
  </si>
  <si>
    <t>277_102</t>
  </si>
  <si>
    <t>Dopad na F1</t>
  </si>
  <si>
    <t>Identifikace, že dané porušení je relevantní pro konečné sankční krácení a promítá se do žádosti o platbu (F1).
Vybírá ŘO / ZS, je-li zapojen do implementace programu a ze strany ŘO mu je tato činnost svěřena.</t>
  </si>
  <si>
    <t>Check box</t>
  </si>
  <si>
    <t>277_103</t>
  </si>
  <si>
    <t>Popis porušení (vč. odkazu na důkazní dokumenty)</t>
  </si>
  <si>
    <t>Určení toho, co přesně příjemce (zadavatel) porušil a jak bylo porušení prokázáno (např. odkaz na zadávací dokumentaci, stranu XY).
Vyplňuje ŘO / ZS, je-li zapojen do implementace programu a ze strany ŘO mu je tato činnost svěřena.</t>
  </si>
  <si>
    <t>277_104</t>
  </si>
  <si>
    <t>Datum doručení návrhu zadavateli</t>
  </si>
  <si>
    <t>Návrh na ÚOHS</t>
  </si>
  <si>
    <t xml:space="preserve">Datum doručení stejnopisu návrhu zadavateli, jenž byl stěžovatelem zaslán ÚOHS po předchozím podání námitek zadavateli veřejné zakázky.
Volba z kalendáře. </t>
  </si>
  <si>
    <t>Zahájena / Připravena k zadání / Zadána</t>
  </si>
  <si>
    <t>277_105</t>
  </si>
  <si>
    <t>Příloha – text návrhu na ÚOHS</t>
  </si>
  <si>
    <t>Text návrhu proti úkonům zadavatele podle § 114 ZVZ / § 250 ZZVZ</t>
  </si>
  <si>
    <t>277_106</t>
  </si>
  <si>
    <t>Jméno navrhovatele návrhu k ÚOHS</t>
  </si>
  <si>
    <t>Identifikace uchazeče, který návrh na ÚOHS podal, v případě právnických osob se dotahuje automaticky na základě IČ, u fyzických osob nepodnikajících jméno a příjmení.</t>
  </si>
  <si>
    <t>277_107</t>
  </si>
  <si>
    <t>IČ navrhovatele návrhu k ÚOHS</t>
  </si>
  <si>
    <t>Identifikace uchazeče, který návrh na ÚOHS podal.</t>
  </si>
  <si>
    <t>277_108</t>
  </si>
  <si>
    <t>Předběžné opatření</t>
  </si>
  <si>
    <t>Určení, zda ÚOHS nařídil zadavateli před vydáním rozhodnutí ve správním řízení předběžné opatření.</t>
  </si>
  <si>
    <t>277_109</t>
  </si>
  <si>
    <t>Rozhodnutí ÚOHS o návrhu</t>
  </si>
  <si>
    <t>Zadavatel - žadatel / příjemce vybere jednu položku z číselníku.</t>
  </si>
  <si>
    <t>Číselník:
- ÚOHS vyhověl návrhu (pouze dle ZVZ)
- ÚOHS nevyhověl návrhu (pouze dle ZVZ)
- ÚOHS řízení zastavil dle § 17a ZVZ / dle § 257 ZZVZ 
- ÚOHS uložil zákaz plnění smlouvy podle § 264 ZZVZ
- ÚOHS návrh zamítl dle § 118 odst. 5 ZVZ / dle § 265 ZZVZ
- ÚOHS rozhodl o spáchání správního deliktu podle § 268 a 269 ZZVZ</t>
  </si>
  <si>
    <t>Zahájena / Připravena k zadání / Zadána / Zrušena ze strany ÚOHS</t>
  </si>
  <si>
    <t>277_110</t>
  </si>
  <si>
    <t>Důsledky rozhodnutí ÚOHS o návrhu</t>
  </si>
  <si>
    <t>Pokud zadavatel - žadatel / příjemce vybere položku "ÚOHS uložil základ plnění smlouvy..." nebo "ÚOHS rozhodl o spáchání správního deliktu..." nebo "ÚOHS vyhověl návrhu“, zde vybere jednu či více položek z číselníku, jak ÚOHS o návrhu rozhodl.</t>
  </si>
  <si>
    <t>Číselník:
- zrušeno zadávací řízení
- zrušen jednotlivý úkon zadavatele
- zákaz plnění smlouvy
- uložena pokuta zadavateli
- uložena pokuta dodavateli (pouze dle ZVZ)
- zákaz plnění VZ / koncesí dodavateli (pouze dle ZVZ)</t>
  </si>
  <si>
    <t>Zahájena / Připravena k zadání / Zadána / Zrušena ze strany ÚOHS / Zákaz plnění smlouvy ze strany ÚOHS</t>
  </si>
  <si>
    <t>277_111</t>
  </si>
  <si>
    <t>Zahájeno správní řízení na základě podnětu z moci úřední</t>
  </si>
  <si>
    <t>Podnět na ÚOHS</t>
  </si>
  <si>
    <t>Určení, zda bylo na základě podnětu na ÚOHS zahájeno správní řízení.
Určuje zadavatel – žadatel / příjemce. Následně uvádí další informace a údaje s tím související.</t>
  </si>
  <si>
    <t>277_112</t>
  </si>
  <si>
    <t>Příloha – Zahájení řízení z moci úřední</t>
  </si>
  <si>
    <t>Dokument, který zadavatel obdrží od ÚOHS se zahájením správního řízení.</t>
  </si>
  <si>
    <t>277_113</t>
  </si>
  <si>
    <t>277_114</t>
  </si>
  <si>
    <t>Rozhodnutí ÚOHS o podnětu</t>
  </si>
  <si>
    <t>Číselník:
- ÚOHS vyhověl podnětu - zahájil řízení
- ÚOHS nevyhověl podnětu</t>
  </si>
  <si>
    <t>277_115</t>
  </si>
  <si>
    <t xml:space="preserve">Důsledky rozhodnutí ÚOHS </t>
  </si>
  <si>
    <t>Pokud zadavatel - žadatel / příjemce vybere „ÚOHS vyhověl podnětu“, zde vybere jednu či více položek z číselníku, jak ÚOHS rozhodl.</t>
  </si>
  <si>
    <t>277_116</t>
  </si>
  <si>
    <t>Administrace VZ ze strany ŘO / ZS</t>
  </si>
  <si>
    <t>Poznámky</t>
  </si>
  <si>
    <t>Interní informace ŘO / ZS o administraci VZ, viditelná pouze v CSSF14+.</t>
  </si>
  <si>
    <t>textové pole (max. 10 000 znaků)</t>
  </si>
  <si>
    <t>ve všech stavech VZ</t>
  </si>
  <si>
    <t>Pozn. List obsahuje pouze DP, která je předmětem úprav.</t>
  </si>
  <si>
    <t>Pozn. List obsahuje pouze DP / okruhy DP, které je předmětem úprav.</t>
  </si>
  <si>
    <r>
      <rPr>
        <strike/>
        <sz val="10"/>
        <color rgb="FFFF0000"/>
        <rFont val="Arial"/>
        <family val="2"/>
        <charset val="238"/>
      </rPr>
      <t>N/A</t>
    </r>
    <r>
      <rPr>
        <sz val="10"/>
        <color rgb="FFFF0000"/>
        <rFont val="Arial"/>
        <family val="2"/>
        <charset val="238"/>
      </rPr>
      <t xml:space="preserve">
A (relevantní pouze pro průběžné výzvy)</t>
    </r>
  </si>
  <si>
    <r>
      <t xml:space="preserve">Číslo minitendru realizovaného v rámci rámcové dohody, kde A je pořadové číslo veřejné zakázky (rámcové smlouvy dle ZVZ / rámcové dohody dle ZZVZ) a B je pořadové číslo minitendru při zadávání základních údajů do MS2014+. (např. rámcová smlouva / rámcová dohoda má pořadové číslo veřejné zakázky 2, pak první minitendr pod touto rámcovou smlouvou / rámcovou dohodou má pořadové číslo 2.1 atd.).
Přiřazuje se automaticky.
</t>
    </r>
    <r>
      <rPr>
        <strike/>
        <sz val="10"/>
        <color rgb="FF00B050"/>
        <rFont val="Arial"/>
        <family val="2"/>
        <charset val="238"/>
      </rPr>
      <t>Přiřazuje se automaticky.</t>
    </r>
  </si>
  <si>
    <r>
      <rPr>
        <strike/>
        <sz val="10"/>
        <color rgb="FFFF0000"/>
        <rFont val="Arial"/>
        <family val="2"/>
        <charset val="238"/>
      </rPr>
      <t>povinná k vyplnění</t>
    </r>
    <r>
      <rPr>
        <sz val="10"/>
        <color rgb="FFFF0000"/>
        <rFont val="Arial"/>
        <family val="2"/>
        <charset val="238"/>
      </rPr>
      <t xml:space="preserve">
volitelná</t>
    </r>
  </si>
  <si>
    <r>
      <rPr>
        <strike/>
        <sz val="10"/>
        <color rgb="FFFF0000"/>
        <rFont val="Arial"/>
        <family val="2"/>
        <charset val="238"/>
      </rPr>
      <t>A</t>
    </r>
    <r>
      <rPr>
        <sz val="10"/>
        <color rgb="FFFF0000"/>
        <rFont val="Arial"/>
        <family val="2"/>
        <charset val="238"/>
      </rPr>
      <t xml:space="preserve">
V</t>
    </r>
  </si>
  <si>
    <r>
      <t xml:space="preserve">Procentní podíl CZV projektu, který připadá na dané podopatření integrované strategie. Procentní podíl za všechna vybraná podopatření ISg musí být v součtu 100 % </t>
    </r>
    <r>
      <rPr>
        <sz val="10"/>
        <color rgb="FFFF0000"/>
        <rFont val="Arial"/>
        <family val="2"/>
        <charset val="238"/>
      </rPr>
      <t>v rámci každého SC / operace EZFRV programu. 
DP vyplňuje žadatel, v případě programu financovaného z EZFRV vyplňuje MAS v IS SZIF.</t>
    </r>
  </si>
  <si>
    <r>
      <t xml:space="preserve">Základní identifikační údaj o vybraném dodavateli. Vybraným dodavatelem se rozumí dodavatel, se kterým byla uzavřena smlouva na plnění veřejné zakázky. 
V případě, že se jedná o právnickou osobu, vyplňuje se IČ vybraného dodavatele, pokud se jedná o fyzickou osobu nepodnikající, tak se udává rodné číslo.
Nevyplňuje se u dodavatelů ze zahraničí.
</t>
    </r>
    <r>
      <rPr>
        <sz val="10"/>
        <color rgb="FFFF0000"/>
        <rFont val="Arial"/>
        <family val="2"/>
        <charset val="238"/>
      </rPr>
      <t xml:space="preserve">U VZ může být uveden jeden a více dodavatelů v závislosti na charakteru smlouvy.
</t>
    </r>
    <r>
      <rPr>
        <strike/>
        <sz val="10"/>
        <color rgb="FFFF0000"/>
        <rFont val="Arial"/>
        <family val="2"/>
        <charset val="238"/>
      </rPr>
      <t>V případě rámcové smlouvy může být vyplněno více dodavatelů, se kterými jsou pak uzavírány minitendry. U konkrétního minitendru se pak uvádí pouze jeden dodavatel.
Obdobně u VZ rozdělených na části může být více dodavatelů pro jednotlivé části VZ.</t>
    </r>
    <r>
      <rPr>
        <sz val="10"/>
        <rFont val="Arial"/>
        <family val="2"/>
        <charset val="238"/>
      </rPr>
      <t xml:space="preserve">
Validace s registry napojenými na MS2014+ a dotažení dalších údajů.</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</si>
</sst>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sz val="10"/>
      <color theme="1"/>
      <name val="Arial"/>
      <family val="2"/>
      <charset val="238"/>
    </font>
    <font>
      <sz val="10"/>
      <color theme="9" tint="-0.249977111117893"/>
      <name val="Arial"/>
      <family val="2"/>
      <charset val="238"/>
    </font>
    <font>
      <b/>
      <sz val="10"/>
      <color theme="1"/>
      <name val="Arial"/>
      <family val="2"/>
      <charset val="238"/>
    </font>
    <font>
      <b/>
      <sz val="10"/>
      <name val="Arial"/>
      <family val="2"/>
      <charset val="238"/>
    </font>
    <font>
      <sz val="10"/>
      <name val="Arial"/>
      <family val="2"/>
      <charset val="238"/>
    </font>
    <font>
      <sz val="10"/>
      <color rgb="FFFF0000"/>
      <name val="Arial"/>
      <family val="2"/>
      <charset val="238"/>
    </font>
    <font>
      <b/>
      <sz val="10"/>
      <color rgb="FF0070C0"/>
      <name val="Arial"/>
      <family val="2"/>
      <charset val="238"/>
    </font>
    <font>
      <sz val="10"/>
      <color rgb="FF0070C0"/>
      <name val="Arial"/>
      <family val="2"/>
      <charset val="238"/>
    </font>
    <font>
      <sz val="10"/>
      <color theme="9"/>
      <name val="Arial"/>
      <family val="2"/>
      <charset val="238"/>
    </font>
    <font>
      <b/>
      <sz val="22"/>
      <color rgb="FF000080"/>
      <name val="Calibri"/>
      <family val="2"/>
      <charset val="238"/>
      <scheme val="minor"/>
    </font>
    <font>
      <b/>
      <sz val="18"/>
      <color rgb="FF0070C0"/>
      <name val="Arial"/>
      <family val="2"/>
      <charset val="238"/>
    </font>
    <font>
      <strike/>
      <sz val="10"/>
      <color rgb="FFFF0000"/>
      <name val="Arial"/>
      <family val="2"/>
      <charset val="238"/>
    </font>
    <font>
      <sz val="10"/>
      <color theme="0" tint="-0.499984740745262"/>
      <name val="Arial"/>
      <family val="2"/>
      <charset val="238"/>
    </font>
    <font>
      <b/>
      <sz val="10"/>
      <color theme="9" tint="-0.249977111117893"/>
      <name val="Arial"/>
      <family val="2"/>
      <charset val="238"/>
    </font>
    <font>
      <b/>
      <sz val="10"/>
      <color theme="0" tint="-0.499984740745262"/>
      <name val="Arial"/>
      <family val="2"/>
      <charset val="238"/>
    </font>
    <font>
      <strike/>
      <sz val="10"/>
      <color rgb="FF00B050"/>
      <name val="Arial"/>
      <family val="2"/>
      <charset val="238"/>
    </font>
  </fonts>
  <fills count="11">
    <fill>
      <patternFill patternType="none"/>
    </fill>
    <fill>
      <patternFill patternType="gray125"/>
    </fill>
    <fill>
      <patternFill patternType="solid">
        <fgColor theme="9" tint="0.59999389629810485"/>
        <bgColor indexed="64"/>
      </patternFill>
    </fill>
    <fill>
      <patternFill patternType="solid">
        <fgColor theme="5" tint="0.79998168889431442"/>
        <bgColor indexed="64"/>
      </patternFill>
    </fill>
    <fill>
      <patternFill patternType="solid">
        <fgColor rgb="FF00CC99"/>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3" tint="0.39997558519241921"/>
        <bgColor indexed="64"/>
      </patternFill>
    </fill>
    <fill>
      <patternFill patternType="solid">
        <fgColor theme="0" tint="-0.499984740745262"/>
        <bgColor indexed="64"/>
      </patternFill>
    </fill>
    <fill>
      <patternFill patternType="solid">
        <fgColor theme="2" tint="-0.249977111117893"/>
        <bgColor indexed="64"/>
      </patternFill>
    </fill>
    <fill>
      <patternFill patternType="solid">
        <fgColor rgb="FF00B0F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84">
    <xf numFmtId="0" fontId="0" fillId="0" borderId="0" xfId="0"/>
    <xf numFmtId="0" fontId="2" fillId="0" borderId="0" xfId="0" applyFont="1" applyAlignment="1">
      <alignment horizontal="left" vertical="top"/>
    </xf>
    <xf numFmtId="0" fontId="3" fillId="0" borderId="0" xfId="0" applyFont="1"/>
    <xf numFmtId="0" fontId="2" fillId="0" borderId="0" xfId="0" applyFont="1"/>
    <xf numFmtId="0" fontId="5" fillId="2" borderId="1" xfId="0" applyFont="1" applyFill="1" applyBorder="1" applyAlignment="1">
      <alignment horizontal="center" vertical="center" wrapText="1"/>
    </xf>
    <xf numFmtId="0" fontId="2" fillId="0" borderId="0" xfId="0" applyFont="1" applyAlignment="1">
      <alignment horizontal="center" vertical="center"/>
    </xf>
    <xf numFmtId="0" fontId="6" fillId="0" borderId="1" xfId="0" applyFont="1" applyBorder="1" applyAlignment="1">
      <alignment horizontal="left" vertical="top" wrapText="1"/>
    </xf>
    <xf numFmtId="0" fontId="6" fillId="0" borderId="1" xfId="0" applyFont="1" applyFill="1" applyBorder="1" applyAlignment="1">
      <alignment horizontal="left" vertical="top" wrapText="1"/>
    </xf>
    <xf numFmtId="0" fontId="2" fillId="0" borderId="0" xfId="0" applyFont="1" applyFill="1"/>
    <xf numFmtId="0" fontId="3" fillId="0" borderId="0" xfId="0" applyFont="1" applyFill="1"/>
    <xf numFmtId="0" fontId="10" fillId="0" borderId="1" xfId="0" applyFont="1" applyFill="1" applyBorder="1" applyAlignment="1">
      <alignment horizontal="left" vertical="top" wrapText="1"/>
    </xf>
    <xf numFmtId="0" fontId="10" fillId="0" borderId="0" xfId="0" applyFont="1" applyFill="1"/>
    <xf numFmtId="0" fontId="5" fillId="2" borderId="2"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1" xfId="0" applyFont="1" applyBorder="1" applyAlignment="1">
      <alignment horizontal="left" vertical="top" wrapText="1"/>
    </xf>
    <xf numFmtId="0" fontId="9" fillId="0" borderId="1" xfId="0" applyFont="1" applyFill="1" applyBorder="1" applyAlignment="1">
      <alignment horizontal="left" vertical="top" wrapText="1"/>
    </xf>
    <xf numFmtId="0" fontId="9" fillId="0" borderId="0" xfId="0" applyFont="1" applyAlignment="1">
      <alignment vertical="top"/>
    </xf>
    <xf numFmtId="0" fontId="2" fillId="0" borderId="0" xfId="0" applyFont="1" applyFill="1" applyAlignment="1">
      <alignment horizontal="left" vertical="top"/>
    </xf>
    <xf numFmtId="0" fontId="6" fillId="3" borderId="1" xfId="0" applyFont="1" applyFill="1" applyBorder="1" applyAlignment="1">
      <alignment horizontal="left" vertical="top" wrapText="1"/>
    </xf>
    <xf numFmtId="0" fontId="3" fillId="0" borderId="0" xfId="0" applyFont="1" applyFill="1" applyAlignment="1">
      <alignment horizontal="left" vertical="top"/>
    </xf>
    <xf numFmtId="0" fontId="11" fillId="0" borderId="0" xfId="0" applyFont="1" applyAlignment="1">
      <alignment horizontal="left" vertical="center"/>
    </xf>
    <xf numFmtId="0" fontId="11" fillId="0" borderId="0" xfId="0" applyFont="1" applyAlignment="1">
      <alignment horizontal="left"/>
    </xf>
    <xf numFmtId="0" fontId="12" fillId="0" borderId="0" xfId="0" applyFont="1"/>
    <xf numFmtId="0" fontId="4" fillId="0" borderId="0" xfId="0" applyFont="1"/>
    <xf numFmtId="0" fontId="8" fillId="0" borderId="0" xfId="0" applyFont="1"/>
    <xf numFmtId="0" fontId="8" fillId="0" borderId="0" xfId="0" applyFont="1" applyAlignment="1">
      <alignment horizontal="left" vertical="top"/>
    </xf>
    <xf numFmtId="0" fontId="7" fillId="0" borderId="1" xfId="0" applyFont="1" applyFill="1" applyBorder="1" applyAlignment="1">
      <alignment horizontal="left" vertical="top"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4" fillId="0" borderId="0" xfId="0" applyFont="1"/>
    <xf numFmtId="0" fontId="14" fillId="0" borderId="0" xfId="0" applyFont="1" applyAlignment="1">
      <alignment horizontal="center" vertical="center"/>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9" fillId="0" borderId="1" xfId="0" applyFont="1" applyBorder="1" applyAlignment="1">
      <alignment vertical="top" wrapText="1"/>
    </xf>
    <xf numFmtId="0" fontId="9" fillId="0" borderId="1" xfId="0" applyFont="1" applyFill="1" applyBorder="1" applyAlignment="1">
      <alignment vertical="top" wrapText="1"/>
    </xf>
    <xf numFmtId="0" fontId="9" fillId="0" borderId="4" xfId="0" applyFont="1" applyBorder="1" applyAlignment="1">
      <alignment vertical="top" wrapText="1"/>
    </xf>
    <xf numFmtId="0" fontId="9" fillId="0" borderId="1" xfId="0" applyFont="1" applyBorder="1" applyAlignment="1">
      <alignment vertical="top"/>
    </xf>
    <xf numFmtId="0" fontId="6" fillId="0" borderId="1" xfId="0" applyFont="1" applyBorder="1" applyAlignment="1">
      <alignment horizontal="left" vertical="top"/>
    </xf>
    <xf numFmtId="0" fontId="6" fillId="0" borderId="1" xfId="0" applyFont="1" applyFill="1" applyBorder="1" applyAlignment="1">
      <alignment wrapText="1"/>
    </xf>
    <xf numFmtId="0" fontId="6" fillId="0" borderId="1" xfId="0" applyFont="1" applyFill="1" applyBorder="1" applyAlignment="1">
      <alignment vertical="center" wrapText="1"/>
    </xf>
    <xf numFmtId="0" fontId="6" fillId="5" borderId="1" xfId="0" applyFont="1" applyFill="1" applyBorder="1" applyAlignment="1">
      <alignment horizontal="justify" vertical="center" wrapText="1"/>
    </xf>
    <xf numFmtId="0" fontId="6" fillId="6" borderId="1" xfId="0" applyFont="1" applyFill="1" applyBorder="1" applyAlignment="1">
      <alignment vertical="center" wrapText="1"/>
    </xf>
    <xf numFmtId="0" fontId="14" fillId="0" borderId="1" xfId="0" applyFont="1" applyFill="1" applyBorder="1" applyAlignment="1">
      <alignment vertical="center"/>
    </xf>
    <xf numFmtId="0" fontId="14" fillId="0" borderId="1" xfId="0" applyFont="1" applyBorder="1"/>
    <xf numFmtId="0" fontId="14" fillId="0" borderId="0" xfId="0" applyFont="1" applyFill="1"/>
    <xf numFmtId="0" fontId="14" fillId="0" borderId="1" xfId="0" applyFont="1" applyBorder="1" applyAlignment="1">
      <alignment vertical="center"/>
    </xf>
    <xf numFmtId="0" fontId="6" fillId="7" borderId="1" xfId="0" applyFont="1" applyFill="1" applyBorder="1" applyAlignment="1">
      <alignment horizontal="left" vertical="top" wrapText="1"/>
    </xf>
    <xf numFmtId="0" fontId="6" fillId="0" borderId="0" xfId="0" applyFont="1" applyAlignment="1">
      <alignment horizontal="left" vertical="top"/>
    </xf>
    <xf numFmtId="0" fontId="6" fillId="0" borderId="0" xfId="0" applyFont="1"/>
    <xf numFmtId="0" fontId="6" fillId="8" borderId="1" xfId="0" applyFont="1" applyFill="1" applyBorder="1" applyAlignment="1">
      <alignment horizontal="left" vertical="top" wrapText="1"/>
    </xf>
    <xf numFmtId="0" fontId="7" fillId="0" borderId="1" xfId="0" applyFont="1" applyBorder="1" applyAlignment="1">
      <alignment horizontal="left" vertical="top" wrapText="1"/>
    </xf>
    <xf numFmtId="0" fontId="6" fillId="9" borderId="1" xfId="0" applyFont="1" applyFill="1" applyBorder="1" applyAlignment="1">
      <alignment horizontal="left" vertical="top" wrapText="1"/>
    </xf>
    <xf numFmtId="0" fontId="7" fillId="0" borderId="0" xfId="0" applyFont="1" applyAlignment="1">
      <alignment horizontal="left" vertical="top"/>
    </xf>
    <xf numFmtId="0" fontId="13" fillId="0" borderId="1" xfId="0" applyFont="1" applyFill="1" applyBorder="1" applyAlignment="1">
      <alignment horizontal="left" vertical="top" wrapText="1"/>
    </xf>
    <xf numFmtId="0" fontId="14" fillId="0" borderId="1" xfId="0" applyFont="1" applyBorder="1" applyAlignment="1">
      <alignment horizontal="left" vertical="top" wrapText="1"/>
    </xf>
    <xf numFmtId="0" fontId="14" fillId="9" borderId="1" xfId="0" applyFont="1" applyFill="1" applyBorder="1" applyAlignment="1">
      <alignment horizontal="left" vertical="top" wrapText="1"/>
    </xf>
    <xf numFmtId="0" fontId="14" fillId="0" borderId="1" xfId="0" applyFont="1" applyFill="1" applyBorder="1" applyAlignment="1">
      <alignment horizontal="left" vertical="top" wrapText="1"/>
    </xf>
    <xf numFmtId="0" fontId="14" fillId="0" borderId="0" xfId="0" applyFont="1" applyAlignment="1">
      <alignment horizontal="left" vertical="top"/>
    </xf>
    <xf numFmtId="0" fontId="13" fillId="0" borderId="1" xfId="0" applyFont="1" applyBorder="1" applyAlignment="1">
      <alignment horizontal="left" vertical="top" wrapText="1"/>
    </xf>
    <xf numFmtId="0" fontId="13" fillId="9" borderId="1" xfId="0" applyFont="1" applyFill="1" applyBorder="1" applyAlignment="1">
      <alignment horizontal="left" vertical="top" wrapText="1"/>
    </xf>
    <xf numFmtId="0" fontId="6" fillId="10" borderId="2" xfId="0" applyFont="1" applyFill="1" applyBorder="1" applyAlignment="1">
      <alignment horizontal="left" vertical="top" wrapText="1"/>
    </xf>
    <xf numFmtId="0" fontId="6" fillId="0" borderId="1" xfId="0" applyFont="1" applyBorder="1" applyAlignment="1">
      <alignment horizontal="justify" vertical="center" wrapText="1"/>
    </xf>
    <xf numFmtId="0" fontId="6" fillId="0" borderId="1" xfId="0" applyFont="1" applyBorder="1" applyAlignment="1">
      <alignment horizontal="justify" vertical="top"/>
    </xf>
    <xf numFmtId="0" fontId="6" fillId="0" borderId="1" xfId="0" applyFont="1" applyBorder="1" applyAlignment="1">
      <alignment wrapText="1"/>
    </xf>
    <xf numFmtId="0" fontId="6" fillId="0" borderId="1" xfId="0" applyFont="1" applyBorder="1" applyAlignment="1">
      <alignment horizontal="justify" vertical="top" wrapText="1"/>
    </xf>
    <xf numFmtId="0" fontId="7" fillId="0" borderId="0" xfId="0" applyFont="1" applyFill="1" applyAlignment="1">
      <alignment horizontal="left" vertical="top"/>
    </xf>
    <xf numFmtId="0" fontId="7" fillId="0" borderId="0" xfId="0" applyFont="1" applyFill="1"/>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4"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9" fillId="0" borderId="5" xfId="0" applyFont="1" applyBorder="1" applyAlignment="1">
      <alignment horizontal="center" vertical="top"/>
    </xf>
    <xf numFmtId="0" fontId="9" fillId="0" borderId="6" xfId="0" applyFont="1" applyBorder="1" applyAlignment="1">
      <alignment horizontal="center" vertical="top"/>
    </xf>
    <xf numFmtId="0" fontId="9" fillId="0" borderId="4" xfId="0" applyFont="1" applyBorder="1" applyAlignment="1">
      <alignment horizontal="center" vertical="top"/>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0" borderId="1" xfId="0" applyFont="1" applyBorder="1" applyAlignment="1">
      <alignment horizontal="center" vertical="center" wrapText="1"/>
    </xf>
  </cellXfs>
  <cellStyles count="2">
    <cellStyle name="Normální" xfId="0" builtinId="0"/>
    <cellStyle name="Normální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D21"/>
  <sheetViews>
    <sheetView workbookViewId="0">
      <selection activeCell="B19" sqref="B19"/>
    </sheetView>
  </sheetViews>
  <sheetFormatPr defaultRowHeight="15" x14ac:dyDescent="0.25"/>
  <cols>
    <col min="1" max="1" width="9.85546875" customWidth="1"/>
  </cols>
  <sheetData>
    <row r="1" spans="1:4" ht="28.5" x14ac:dyDescent="0.25">
      <c r="A1" s="21" t="s">
        <v>74</v>
      </c>
    </row>
    <row r="2" spans="1:4" ht="28.5" x14ac:dyDescent="0.25">
      <c r="A2" s="21" t="s">
        <v>75</v>
      </c>
    </row>
    <row r="3" spans="1:4" ht="28.5" x14ac:dyDescent="0.25">
      <c r="A3" s="21" t="s">
        <v>76</v>
      </c>
    </row>
    <row r="4" spans="1:4" ht="28.5" x14ac:dyDescent="0.25">
      <c r="A4" s="21" t="s">
        <v>77</v>
      </c>
    </row>
    <row r="5" spans="1:4" ht="28.5" x14ac:dyDescent="0.45">
      <c r="A5" s="22" t="s">
        <v>94</v>
      </c>
    </row>
    <row r="7" spans="1:4" ht="28.5" x14ac:dyDescent="0.25">
      <c r="A7" s="21" t="s">
        <v>78</v>
      </c>
    </row>
    <row r="8" spans="1:4" ht="23.25" x14ac:dyDescent="0.35">
      <c r="A8" s="23"/>
    </row>
    <row r="9" spans="1:4" x14ac:dyDescent="0.25">
      <c r="A9" s="24" t="s">
        <v>83</v>
      </c>
      <c r="B9" s="3"/>
      <c r="C9" s="3"/>
      <c r="D9" s="3"/>
    </row>
    <row r="10" spans="1:4" x14ac:dyDescent="0.25">
      <c r="A10" s="3" t="s">
        <v>84</v>
      </c>
      <c r="B10" s="3" t="s">
        <v>79</v>
      </c>
      <c r="C10" s="3"/>
      <c r="D10" s="3"/>
    </row>
    <row r="11" spans="1:4" x14ac:dyDescent="0.25">
      <c r="A11" s="3" t="s">
        <v>87</v>
      </c>
      <c r="B11" s="3" t="s">
        <v>97</v>
      </c>
      <c r="C11" s="3"/>
      <c r="D11" s="3"/>
    </row>
    <row r="12" spans="1:4" x14ac:dyDescent="0.25">
      <c r="A12" s="3" t="s">
        <v>88</v>
      </c>
      <c r="B12" s="3" t="s">
        <v>98</v>
      </c>
      <c r="C12" s="3"/>
      <c r="D12" s="3"/>
    </row>
    <row r="13" spans="1:4" x14ac:dyDescent="0.25">
      <c r="A13" s="3" t="s">
        <v>89</v>
      </c>
      <c r="B13" s="3" t="s">
        <v>99</v>
      </c>
      <c r="C13" s="3"/>
      <c r="D13" s="3"/>
    </row>
    <row r="14" spans="1:4" x14ac:dyDescent="0.25">
      <c r="A14" s="3" t="s">
        <v>90</v>
      </c>
      <c r="B14" s="3" t="s">
        <v>100</v>
      </c>
      <c r="C14" s="3"/>
      <c r="D14" s="3"/>
    </row>
    <row r="15" spans="1:4" x14ac:dyDescent="0.25">
      <c r="A15" s="3" t="s">
        <v>91</v>
      </c>
      <c r="B15" s="3" t="s">
        <v>101</v>
      </c>
      <c r="C15" s="3"/>
      <c r="D15" s="3"/>
    </row>
    <row r="16" spans="1:4" x14ac:dyDescent="0.25">
      <c r="A16" s="3" t="s">
        <v>92</v>
      </c>
      <c r="B16" s="3" t="s">
        <v>102</v>
      </c>
      <c r="C16" s="3"/>
      <c r="D16" s="3"/>
    </row>
    <row r="17" spans="1:4" x14ac:dyDescent="0.25">
      <c r="A17" s="3" t="s">
        <v>93</v>
      </c>
      <c r="B17" s="3" t="s">
        <v>103</v>
      </c>
      <c r="C17" s="3"/>
      <c r="D17" s="3"/>
    </row>
    <row r="18" spans="1:4" x14ac:dyDescent="0.25">
      <c r="A18" s="3" t="s">
        <v>86</v>
      </c>
      <c r="B18" s="3" t="s">
        <v>80</v>
      </c>
      <c r="C18" s="3"/>
      <c r="D18" s="3"/>
    </row>
    <row r="19" spans="1:4" x14ac:dyDescent="0.25">
      <c r="A19" s="3" t="s">
        <v>95</v>
      </c>
      <c r="B19" s="3" t="s">
        <v>81</v>
      </c>
      <c r="C19" s="3"/>
      <c r="D19" s="3"/>
    </row>
    <row r="20" spans="1:4" x14ac:dyDescent="0.25">
      <c r="A20" s="3" t="s">
        <v>85</v>
      </c>
      <c r="B20" s="3" t="s">
        <v>96</v>
      </c>
      <c r="C20" s="3"/>
      <c r="D20" s="3"/>
    </row>
    <row r="21" spans="1:4" x14ac:dyDescent="0.25">
      <c r="A21" s="3" t="s">
        <v>104</v>
      </c>
      <c r="B21" s="3" t="s">
        <v>82</v>
      </c>
      <c r="C21" s="3"/>
      <c r="D21" s="3"/>
    </row>
  </sheetData>
  <pageMargins left="0.7" right="0.7" top="0.75" bottom="0.75" header="0.3" footer="0.3"/>
  <pageSetup paperSize="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
  <sheetViews>
    <sheetView tabSelected="1" workbookViewId="0"/>
  </sheetViews>
  <sheetFormatPr defaultColWidth="8.85546875" defaultRowHeight="12.75" x14ac:dyDescent="0.2"/>
  <cols>
    <col min="1" max="1" width="9.5703125" style="1" customWidth="1"/>
    <col min="2" max="2" width="24.85546875" style="3" customWidth="1"/>
    <col min="3" max="3" width="22.140625" style="3" customWidth="1"/>
    <col min="4" max="4" width="19.7109375" style="3" customWidth="1"/>
    <col min="5" max="5" width="21.28515625" style="3" customWidth="1"/>
    <col min="6" max="7" width="50.85546875" style="3" customWidth="1"/>
    <col min="8" max="8" width="27.42578125" style="3" customWidth="1"/>
    <col min="9" max="9" width="30.5703125" style="3" customWidth="1"/>
    <col min="10" max="16" width="27" style="3" customWidth="1"/>
    <col min="17" max="17" width="11.7109375" style="31" hidden="1" customWidth="1"/>
    <col min="18" max="18" width="15.85546875" style="31" hidden="1" customWidth="1"/>
    <col min="19" max="31" width="0" style="31" hidden="1" customWidth="1"/>
    <col min="32" max="32" width="13.85546875" style="31" hidden="1" customWidth="1"/>
    <col min="33" max="34" width="0" style="31" hidden="1" customWidth="1"/>
    <col min="35" max="35" width="8.85546875" style="31"/>
    <col min="36" max="16384" width="8.85546875" style="3"/>
  </cols>
  <sheetData>
    <row r="1" spans="1:35" s="25" customFormat="1" x14ac:dyDescent="0.2">
      <c r="A1" s="25" t="str">
        <f>Obsah!A10</f>
        <v>Příloha 5</v>
      </c>
      <c r="B1" s="26" t="str">
        <f>Obsah!B10</f>
        <v>Výzva - datové položky</v>
      </c>
    </row>
    <row r="2" spans="1:35" x14ac:dyDescent="0.2">
      <c r="A2" s="54" t="s">
        <v>719</v>
      </c>
    </row>
    <row r="3" spans="1:35" x14ac:dyDescent="0.2">
      <c r="B3" s="2" t="s">
        <v>0</v>
      </c>
      <c r="D3" s="2" t="s">
        <v>0</v>
      </c>
      <c r="E3" s="2" t="s">
        <v>0</v>
      </c>
      <c r="F3" s="2" t="s">
        <v>0</v>
      </c>
      <c r="G3" s="2" t="s">
        <v>0</v>
      </c>
      <c r="H3" s="2" t="s">
        <v>0</v>
      </c>
      <c r="I3" s="2" t="s">
        <v>0</v>
      </c>
      <c r="K3" s="2" t="s">
        <v>0</v>
      </c>
      <c r="L3" s="2" t="s">
        <v>0</v>
      </c>
      <c r="M3" s="2" t="s">
        <v>0</v>
      </c>
      <c r="N3" s="2" t="s">
        <v>0</v>
      </c>
      <c r="O3" s="2" t="s">
        <v>0</v>
      </c>
      <c r="P3" s="2" t="s">
        <v>0</v>
      </c>
    </row>
    <row r="4" spans="1:35" s="5" customFormat="1" x14ac:dyDescent="0.25">
      <c r="A4" s="71" t="s">
        <v>1</v>
      </c>
      <c r="B4" s="71" t="s">
        <v>2</v>
      </c>
      <c r="C4" s="71" t="s">
        <v>109</v>
      </c>
      <c r="D4" s="71" t="s">
        <v>3</v>
      </c>
      <c r="E4" s="71" t="s">
        <v>4</v>
      </c>
      <c r="F4" s="71" t="s">
        <v>5</v>
      </c>
      <c r="G4" s="73" t="s">
        <v>110</v>
      </c>
      <c r="H4" s="71" t="s">
        <v>6</v>
      </c>
      <c r="I4" s="74" t="s">
        <v>7</v>
      </c>
      <c r="J4" s="74" t="s">
        <v>8</v>
      </c>
      <c r="K4" s="30"/>
      <c r="L4" s="30"/>
      <c r="M4" s="30"/>
      <c r="N4" s="30"/>
      <c r="O4" s="30"/>
      <c r="P4" s="30"/>
      <c r="Q4" s="69" t="s">
        <v>111</v>
      </c>
      <c r="R4" s="69" t="s">
        <v>112</v>
      </c>
      <c r="S4" s="75" t="s">
        <v>113</v>
      </c>
      <c r="T4" s="75"/>
      <c r="U4" s="75"/>
      <c r="V4" s="75"/>
      <c r="W4" s="75"/>
      <c r="X4" s="75"/>
      <c r="Y4" s="75"/>
      <c r="Z4" s="75"/>
      <c r="AA4" s="75"/>
      <c r="AB4" s="75"/>
      <c r="AC4" s="75"/>
      <c r="AD4" s="75"/>
      <c r="AE4" s="75" t="s">
        <v>114</v>
      </c>
      <c r="AF4" s="75"/>
      <c r="AG4" s="76" t="s">
        <v>115</v>
      </c>
      <c r="AH4" s="75" t="s">
        <v>116</v>
      </c>
      <c r="AI4" s="32"/>
    </row>
    <row r="5" spans="1:35" s="5" customFormat="1" ht="63.75" x14ac:dyDescent="0.25">
      <c r="A5" s="71"/>
      <c r="B5" s="71"/>
      <c r="C5" s="71"/>
      <c r="D5" s="71"/>
      <c r="E5" s="71"/>
      <c r="F5" s="72"/>
      <c r="G5" s="73"/>
      <c r="H5" s="71"/>
      <c r="I5" s="74"/>
      <c r="J5" s="74"/>
      <c r="K5" s="30" t="s">
        <v>117</v>
      </c>
      <c r="L5" s="30" t="s">
        <v>118</v>
      </c>
      <c r="M5" s="30" t="s">
        <v>119</v>
      </c>
      <c r="N5" s="30" t="s">
        <v>120</v>
      </c>
      <c r="O5" s="30" t="s">
        <v>121</v>
      </c>
      <c r="P5" s="30" t="s">
        <v>122</v>
      </c>
      <c r="Q5" s="70"/>
      <c r="R5" s="70"/>
      <c r="S5" s="33" t="s">
        <v>123</v>
      </c>
      <c r="T5" s="34" t="s">
        <v>124</v>
      </c>
      <c r="U5" s="34" t="s">
        <v>125</v>
      </c>
      <c r="V5" s="34" t="s">
        <v>126</v>
      </c>
      <c r="W5" s="34" t="s">
        <v>127</v>
      </c>
      <c r="X5" s="34" t="s">
        <v>128</v>
      </c>
      <c r="Y5" s="34" t="s">
        <v>129</v>
      </c>
      <c r="Z5" s="34" t="s">
        <v>130</v>
      </c>
      <c r="AA5" s="34" t="s">
        <v>131</v>
      </c>
      <c r="AB5" s="34" t="s">
        <v>132</v>
      </c>
      <c r="AC5" s="34" t="s">
        <v>133</v>
      </c>
      <c r="AD5" s="34" t="s">
        <v>134</v>
      </c>
      <c r="AE5" s="34" t="s">
        <v>135</v>
      </c>
      <c r="AF5" s="34" t="s">
        <v>136</v>
      </c>
      <c r="AG5" s="77"/>
      <c r="AH5" s="75"/>
      <c r="AI5" s="32"/>
    </row>
    <row r="6" spans="1:35" s="17" customFormat="1" ht="127.5" x14ac:dyDescent="0.25">
      <c r="A6" s="15" t="s">
        <v>9</v>
      </c>
      <c r="B6" s="35"/>
      <c r="C6" s="36" t="s">
        <v>137</v>
      </c>
      <c r="D6" s="36"/>
      <c r="E6" s="36" t="s">
        <v>10</v>
      </c>
      <c r="F6" s="35" t="s">
        <v>11</v>
      </c>
      <c r="G6" s="35" t="s">
        <v>138</v>
      </c>
      <c r="H6" s="35" t="s">
        <v>12</v>
      </c>
      <c r="I6" s="35" t="s">
        <v>139</v>
      </c>
      <c r="J6" s="35" t="s">
        <v>13</v>
      </c>
      <c r="K6" s="35" t="s">
        <v>140</v>
      </c>
      <c r="L6" s="35" t="s">
        <v>140</v>
      </c>
      <c r="M6" s="35" t="s">
        <v>140</v>
      </c>
      <c r="N6" s="35" t="s">
        <v>140</v>
      </c>
      <c r="O6" s="35" t="s">
        <v>140</v>
      </c>
      <c r="P6" s="35" t="s">
        <v>140</v>
      </c>
      <c r="Q6" s="37" t="s">
        <v>141</v>
      </c>
      <c r="R6" s="35" t="s">
        <v>142</v>
      </c>
      <c r="S6" s="78" t="s">
        <v>143</v>
      </c>
      <c r="T6" s="79"/>
      <c r="U6" s="79"/>
      <c r="V6" s="79"/>
      <c r="W6" s="79"/>
      <c r="X6" s="79"/>
      <c r="Y6" s="79"/>
      <c r="Z6" s="79"/>
      <c r="AA6" s="79"/>
      <c r="AB6" s="79"/>
      <c r="AC6" s="79"/>
      <c r="AD6" s="80"/>
      <c r="AE6" s="38"/>
      <c r="AF6" s="38"/>
      <c r="AG6" s="35" t="s">
        <v>144</v>
      </c>
      <c r="AH6" s="38"/>
    </row>
    <row r="7" spans="1:35" s="8" customFormat="1" ht="51" x14ac:dyDescent="0.2">
      <c r="A7" s="39">
        <v>214</v>
      </c>
      <c r="B7" s="40" t="s">
        <v>145</v>
      </c>
      <c r="C7" s="41" t="s">
        <v>146</v>
      </c>
      <c r="D7" s="42" t="s">
        <v>147</v>
      </c>
      <c r="E7" s="43" t="s">
        <v>148</v>
      </c>
      <c r="F7" s="7" t="s">
        <v>149</v>
      </c>
      <c r="G7" s="7" t="str">
        <f t="shared" ref="G7" si="0">F7</f>
        <v xml:space="preserve">Určení maximální délky fyzické realizace operace. Počítá se od vydání právního aktu o poskytnutí / převodu podpory.
Vyplňuje ŘO. 
</v>
      </c>
      <c r="H7" s="7" t="s">
        <v>150</v>
      </c>
      <c r="I7" s="6" t="s">
        <v>151</v>
      </c>
      <c r="J7" s="7"/>
      <c r="K7" s="7" t="s">
        <v>16</v>
      </c>
      <c r="L7" s="7" t="s">
        <v>16</v>
      </c>
      <c r="M7" s="7" t="s">
        <v>16</v>
      </c>
      <c r="N7" s="27" t="s">
        <v>721</v>
      </c>
      <c r="O7" s="7" t="s">
        <v>15</v>
      </c>
      <c r="P7" s="27" t="s">
        <v>721</v>
      </c>
      <c r="Q7" s="44" t="s">
        <v>152</v>
      </c>
      <c r="R7" s="45" t="s">
        <v>125</v>
      </c>
      <c r="S7" s="46"/>
      <c r="T7" s="46"/>
      <c r="U7" s="46"/>
      <c r="V7" s="46"/>
      <c r="W7" s="46"/>
      <c r="X7" s="46"/>
      <c r="Y7" s="46"/>
      <c r="Z7" s="46"/>
      <c r="AA7" s="46"/>
      <c r="AB7" s="46"/>
      <c r="AC7" s="46"/>
      <c r="AD7" s="46"/>
      <c r="AE7" s="46"/>
      <c r="AF7" s="46"/>
      <c r="AG7" s="46"/>
      <c r="AH7" s="46"/>
      <c r="AI7" s="46"/>
    </row>
    <row r="8" spans="1:35" x14ac:dyDescent="0.2">
      <c r="Q8" s="47" t="s">
        <v>152</v>
      </c>
      <c r="S8" s="3"/>
      <c r="T8" s="3"/>
      <c r="U8" s="3"/>
      <c r="V8" s="3"/>
      <c r="W8" s="3"/>
      <c r="X8" s="3"/>
      <c r="Y8" s="3"/>
      <c r="Z8" s="3"/>
      <c r="AA8" s="3"/>
      <c r="AB8" s="3"/>
      <c r="AC8" s="3"/>
      <c r="AD8" s="3"/>
      <c r="AE8" s="3"/>
      <c r="AF8" s="3"/>
      <c r="AG8" s="3"/>
      <c r="AH8" s="3"/>
      <c r="AI8" s="3"/>
    </row>
    <row r="9" spans="1:35" x14ac:dyDescent="0.2">
      <c r="Q9" s="47" t="s">
        <v>152</v>
      </c>
      <c r="S9" s="3"/>
      <c r="T9" s="3"/>
      <c r="U9" s="3"/>
      <c r="V9" s="3"/>
      <c r="W9" s="3"/>
      <c r="X9" s="3"/>
      <c r="Y9" s="3"/>
      <c r="Z9" s="3"/>
      <c r="AA9" s="3"/>
      <c r="AB9" s="3"/>
      <c r="AC9" s="3"/>
      <c r="AD9" s="3"/>
      <c r="AE9" s="3"/>
      <c r="AF9" s="3"/>
      <c r="AG9" s="3"/>
      <c r="AH9" s="3"/>
      <c r="AI9" s="3"/>
    </row>
    <row r="10" spans="1:35" x14ac:dyDescent="0.2">
      <c r="Q10" s="47" t="s">
        <v>152</v>
      </c>
      <c r="S10" s="3"/>
      <c r="T10" s="3"/>
      <c r="U10" s="3"/>
      <c r="V10" s="3"/>
      <c r="W10" s="3"/>
      <c r="X10" s="3"/>
      <c r="Y10" s="3"/>
      <c r="Z10" s="3"/>
      <c r="AA10" s="3"/>
      <c r="AB10" s="3"/>
      <c r="AC10" s="3"/>
      <c r="AD10" s="3"/>
      <c r="AE10" s="3"/>
      <c r="AF10" s="3"/>
      <c r="AG10" s="3"/>
      <c r="AH10" s="3"/>
      <c r="AI10" s="3"/>
    </row>
    <row r="11" spans="1:35" x14ac:dyDescent="0.2">
      <c r="Q11" s="47" t="s">
        <v>152</v>
      </c>
      <c r="S11" s="3"/>
      <c r="T11" s="3"/>
      <c r="U11" s="3"/>
      <c r="V11" s="3"/>
      <c r="W11" s="3"/>
      <c r="X11" s="3"/>
      <c r="Y11" s="3"/>
      <c r="Z11" s="3"/>
      <c r="AA11" s="3"/>
      <c r="AB11" s="3"/>
      <c r="AC11" s="3"/>
      <c r="AD11" s="3"/>
      <c r="AE11" s="3"/>
      <c r="AF11" s="3"/>
      <c r="AG11" s="3"/>
      <c r="AH11" s="3"/>
      <c r="AI11" s="3"/>
    </row>
    <row r="12" spans="1:35" x14ac:dyDescent="0.2">
      <c r="Q12" s="47" t="s">
        <v>152</v>
      </c>
      <c r="S12" s="3"/>
      <c r="T12" s="3"/>
      <c r="U12" s="3"/>
      <c r="V12" s="3"/>
      <c r="W12" s="3"/>
      <c r="X12" s="3"/>
      <c r="Y12" s="3"/>
      <c r="Z12" s="3"/>
      <c r="AA12" s="3"/>
      <c r="AB12" s="3"/>
      <c r="AC12" s="3"/>
      <c r="AD12" s="3"/>
      <c r="AE12" s="3"/>
      <c r="AF12" s="3"/>
      <c r="AG12" s="3"/>
      <c r="AH12" s="3"/>
      <c r="AI12" s="3"/>
    </row>
    <row r="13" spans="1:35" x14ac:dyDescent="0.2">
      <c r="Q13" s="47" t="s">
        <v>152</v>
      </c>
      <c r="S13" s="3"/>
      <c r="T13" s="3"/>
      <c r="U13" s="3"/>
      <c r="V13" s="3"/>
      <c r="W13" s="3"/>
      <c r="X13" s="3"/>
      <c r="Y13" s="3"/>
      <c r="Z13" s="3"/>
      <c r="AA13" s="3"/>
      <c r="AB13" s="3"/>
      <c r="AC13" s="3"/>
      <c r="AD13" s="3"/>
      <c r="AE13" s="3"/>
      <c r="AF13" s="3"/>
      <c r="AG13" s="3"/>
      <c r="AH13" s="3"/>
      <c r="AI13" s="3"/>
    </row>
    <row r="14" spans="1:35" x14ac:dyDescent="0.2">
      <c r="Q14" s="47" t="s">
        <v>152</v>
      </c>
      <c r="S14" s="3"/>
      <c r="T14" s="3"/>
      <c r="U14" s="3"/>
      <c r="V14" s="3"/>
      <c r="W14" s="3"/>
      <c r="X14" s="3"/>
      <c r="Y14" s="3"/>
      <c r="Z14" s="3"/>
      <c r="AA14" s="3"/>
      <c r="AB14" s="3"/>
      <c r="AC14" s="3"/>
      <c r="AD14" s="3"/>
      <c r="AE14" s="3"/>
      <c r="AF14" s="3"/>
      <c r="AG14" s="3"/>
      <c r="AH14" s="3"/>
      <c r="AI14" s="3"/>
    </row>
  </sheetData>
  <mergeCells count="17">
    <mergeCell ref="S4:AD4"/>
    <mergeCell ref="AE4:AF4"/>
    <mergeCell ref="AG4:AG5"/>
    <mergeCell ref="AH4:AH5"/>
    <mergeCell ref="S6:AD6"/>
    <mergeCell ref="R4:R5"/>
    <mergeCell ref="A4:A5"/>
    <mergeCell ref="B4:B5"/>
    <mergeCell ref="C4:C5"/>
    <mergeCell ref="D4:D5"/>
    <mergeCell ref="E4:E5"/>
    <mergeCell ref="F4:F5"/>
    <mergeCell ref="G4:G5"/>
    <mergeCell ref="H4:H5"/>
    <mergeCell ref="I4:I5"/>
    <mergeCell ref="J4:J5"/>
    <mergeCell ref="Q4:Q5"/>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68"/>
  <sheetViews>
    <sheetView zoomScaleNormal="100" workbookViewId="0">
      <pane xSplit="5" ySplit="5" topLeftCell="F6" activePane="bottomRight" state="frozen"/>
      <selection pane="topRight" activeCell="F1" sqref="F1"/>
      <selection pane="bottomLeft" activeCell="A6" sqref="A6"/>
      <selection pane="bottomRight"/>
    </sheetView>
  </sheetViews>
  <sheetFormatPr defaultColWidth="8.85546875" defaultRowHeight="12.75" x14ac:dyDescent="0.2"/>
  <cols>
    <col min="1" max="1" width="10.28515625" style="1" customWidth="1"/>
    <col min="2" max="2" width="20.5703125" style="3" customWidth="1"/>
    <col min="3" max="3" width="20.5703125" style="3" hidden="1" customWidth="1"/>
    <col min="4" max="4" width="16.85546875" style="3" customWidth="1"/>
    <col min="5" max="5" width="18" style="3" customWidth="1"/>
    <col min="6" max="6" width="21.28515625" style="3" customWidth="1"/>
    <col min="7" max="7" width="35.140625" style="3" customWidth="1"/>
    <col min="8" max="8" width="50.85546875" style="3" customWidth="1"/>
    <col min="9" max="9" width="33.5703125" style="3" customWidth="1"/>
    <col min="10" max="10" width="9.85546875" style="3" hidden="1" customWidth="1"/>
    <col min="11" max="11" width="21" style="3" customWidth="1"/>
    <col min="12" max="13" width="21" style="2" customWidth="1"/>
    <col min="14" max="16" width="21" style="3" hidden="1" customWidth="1"/>
    <col min="17" max="17" width="27" style="3" hidden="1" customWidth="1"/>
    <col min="18" max="22" width="27" style="3" customWidth="1"/>
    <col min="23" max="23" width="17.85546875" style="3" customWidth="1"/>
    <col min="24" max="24" width="20.7109375" style="3" customWidth="1"/>
    <col min="25" max="25" width="21.85546875" style="3" customWidth="1"/>
    <col min="26" max="16384" width="8.85546875" style="3"/>
  </cols>
  <sheetData>
    <row r="1" spans="1:60" s="25" customFormat="1" x14ac:dyDescent="0.2">
      <c r="A1" s="26" t="str">
        <f>Obsah!A18</f>
        <v>Příloha 7</v>
      </c>
      <c r="B1" s="25" t="str">
        <f>Obsah!B18</f>
        <v>Individuální projekt, plošné opatření, zjednodušený projekt a velký projekt - datové položky</v>
      </c>
    </row>
    <row r="2" spans="1:60" x14ac:dyDescent="0.2">
      <c r="A2" s="54" t="s">
        <v>720</v>
      </c>
    </row>
    <row r="3" spans="1:60" s="11" customFormat="1" x14ac:dyDescent="0.2">
      <c r="A3" s="10"/>
      <c r="B3" s="10" t="s">
        <v>0</v>
      </c>
      <c r="C3" s="10"/>
      <c r="D3" s="10"/>
      <c r="E3" s="10" t="s">
        <v>0</v>
      </c>
      <c r="F3" s="10" t="s">
        <v>0</v>
      </c>
      <c r="G3" s="10" t="s">
        <v>0</v>
      </c>
      <c r="H3" s="10" t="s">
        <v>0</v>
      </c>
      <c r="I3" s="10" t="s">
        <v>0</v>
      </c>
      <c r="J3" s="10"/>
      <c r="K3" s="10" t="s">
        <v>0</v>
      </c>
      <c r="L3" s="10" t="s">
        <v>0</v>
      </c>
      <c r="M3" s="10" t="s">
        <v>0</v>
      </c>
      <c r="N3" s="10"/>
      <c r="O3" s="10"/>
      <c r="Q3" s="10"/>
      <c r="R3" s="10" t="s">
        <v>0</v>
      </c>
      <c r="S3" s="10" t="s">
        <v>0</v>
      </c>
      <c r="T3" s="10" t="s">
        <v>0</v>
      </c>
      <c r="U3" s="10" t="s">
        <v>0</v>
      </c>
      <c r="V3" s="10" t="s">
        <v>0</v>
      </c>
      <c r="W3" s="10" t="s">
        <v>0</v>
      </c>
      <c r="X3" s="10" t="s">
        <v>0</v>
      </c>
      <c r="Y3" s="10" t="s">
        <v>0</v>
      </c>
    </row>
    <row r="4" spans="1:60" s="5" customFormat="1" ht="52.5" customHeight="1" x14ac:dyDescent="0.25">
      <c r="A4" s="74" t="s">
        <v>1</v>
      </c>
      <c r="B4" s="74" t="s">
        <v>2</v>
      </c>
      <c r="C4" s="81" t="s">
        <v>19</v>
      </c>
      <c r="D4" s="81" t="s">
        <v>20</v>
      </c>
      <c r="E4" s="74" t="s">
        <v>3</v>
      </c>
      <c r="F4" s="74" t="s">
        <v>4</v>
      </c>
      <c r="G4" s="74" t="s">
        <v>5</v>
      </c>
      <c r="H4" s="74" t="s">
        <v>21</v>
      </c>
      <c r="I4" s="74" t="s">
        <v>6</v>
      </c>
      <c r="J4" s="74" t="s">
        <v>6</v>
      </c>
      <c r="K4" s="74" t="s">
        <v>7</v>
      </c>
      <c r="L4" s="81" t="s">
        <v>22</v>
      </c>
      <c r="M4" s="12"/>
      <c r="N4" s="4"/>
      <c r="O4" s="13" t="s">
        <v>23</v>
      </c>
      <c r="P4" s="13" t="s">
        <v>24</v>
      </c>
      <c r="Q4" s="74" t="s">
        <v>8</v>
      </c>
      <c r="R4" s="81" t="s">
        <v>25</v>
      </c>
      <c r="S4" s="81" t="s">
        <v>26</v>
      </c>
      <c r="T4" s="81" t="s">
        <v>27</v>
      </c>
      <c r="U4" s="81" t="s">
        <v>28</v>
      </c>
      <c r="V4" s="81" t="s">
        <v>29</v>
      </c>
      <c r="W4" s="81" t="s">
        <v>30</v>
      </c>
      <c r="X4" s="81" t="s">
        <v>31</v>
      </c>
      <c r="Y4" s="81" t="s">
        <v>32</v>
      </c>
    </row>
    <row r="5" spans="1:60" s="5" customFormat="1" ht="46.5" customHeight="1" x14ac:dyDescent="0.25">
      <c r="A5" s="74"/>
      <c r="B5" s="74"/>
      <c r="C5" s="82"/>
      <c r="D5" s="82"/>
      <c r="E5" s="74"/>
      <c r="F5" s="74"/>
      <c r="G5" s="83"/>
      <c r="H5" s="74"/>
      <c r="I5" s="74"/>
      <c r="J5" s="74"/>
      <c r="K5" s="74"/>
      <c r="L5" s="82"/>
      <c r="M5" s="14" t="s">
        <v>33</v>
      </c>
      <c r="N5" s="4" t="s">
        <v>34</v>
      </c>
      <c r="O5" s="13" t="s">
        <v>23</v>
      </c>
      <c r="P5" s="13" t="s">
        <v>24</v>
      </c>
      <c r="Q5" s="74"/>
      <c r="R5" s="82"/>
      <c r="S5" s="82"/>
      <c r="T5" s="82"/>
      <c r="U5" s="82"/>
      <c r="V5" s="82"/>
      <c r="W5" s="82"/>
      <c r="X5" s="82"/>
      <c r="Y5" s="82"/>
    </row>
    <row r="6" spans="1:60" s="17" customFormat="1" ht="57" customHeight="1" x14ac:dyDescent="0.25">
      <c r="A6" s="15" t="s">
        <v>9</v>
      </c>
      <c r="B6" s="15"/>
      <c r="C6" s="16"/>
      <c r="D6" s="16"/>
      <c r="E6" s="16" t="s">
        <v>35</v>
      </c>
      <c r="F6" s="16" t="s">
        <v>10</v>
      </c>
      <c r="G6" s="15" t="s">
        <v>11</v>
      </c>
      <c r="H6" s="15" t="s">
        <v>36</v>
      </c>
      <c r="I6" s="15" t="s">
        <v>12</v>
      </c>
      <c r="J6" s="15" t="s">
        <v>12</v>
      </c>
      <c r="K6" s="15" t="s">
        <v>37</v>
      </c>
      <c r="L6" s="16" t="s">
        <v>38</v>
      </c>
      <c r="M6" s="16" t="s">
        <v>39</v>
      </c>
      <c r="N6" s="15"/>
      <c r="O6" s="15"/>
      <c r="P6" s="15"/>
      <c r="Q6" s="15" t="s">
        <v>13</v>
      </c>
      <c r="R6" s="15" t="s">
        <v>40</v>
      </c>
      <c r="S6" s="15" t="s">
        <v>40</v>
      </c>
      <c r="T6" s="15" t="s">
        <v>40</v>
      </c>
      <c r="U6" s="15" t="s">
        <v>40</v>
      </c>
      <c r="V6" s="16" t="s">
        <v>40</v>
      </c>
      <c r="W6" s="16" t="s">
        <v>41</v>
      </c>
      <c r="X6" s="16" t="s">
        <v>41</v>
      </c>
      <c r="Y6" s="16" t="s">
        <v>41</v>
      </c>
    </row>
    <row r="7" spans="1:60" ht="76.5" x14ac:dyDescent="0.2">
      <c r="A7" s="6">
        <v>60</v>
      </c>
      <c r="B7" s="6" t="s">
        <v>48</v>
      </c>
      <c r="C7" s="6" t="s">
        <v>49</v>
      </c>
      <c r="D7" s="6"/>
      <c r="E7" s="19" t="s">
        <v>46</v>
      </c>
      <c r="F7" s="7" t="s">
        <v>42</v>
      </c>
      <c r="G7" s="6" t="s">
        <v>50</v>
      </c>
      <c r="H7" s="7" t="s">
        <v>51</v>
      </c>
      <c r="I7" s="6" t="s">
        <v>18</v>
      </c>
      <c r="J7" s="6" t="s">
        <v>47</v>
      </c>
      <c r="K7" s="6" t="s">
        <v>52</v>
      </c>
      <c r="L7" s="6" t="s">
        <v>44</v>
      </c>
      <c r="M7" s="6" t="s">
        <v>15</v>
      </c>
      <c r="N7" s="6"/>
      <c r="O7" s="6"/>
      <c r="P7" s="6"/>
      <c r="Q7" s="6"/>
      <c r="R7" s="6" t="s">
        <v>16</v>
      </c>
      <c r="S7" s="6" t="s">
        <v>16</v>
      </c>
      <c r="T7" s="6" t="s">
        <v>16</v>
      </c>
      <c r="U7" s="6" t="s">
        <v>15</v>
      </c>
      <c r="V7" s="7" t="s">
        <v>15</v>
      </c>
      <c r="W7" s="7" t="s">
        <v>16</v>
      </c>
      <c r="X7" s="7" t="s">
        <v>15</v>
      </c>
      <c r="Y7" s="7" t="s">
        <v>15</v>
      </c>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row>
    <row r="8" spans="1:60" s="8" customFormat="1" ht="76.5" x14ac:dyDescent="0.2">
      <c r="A8" s="6">
        <v>64</v>
      </c>
      <c r="B8" s="7" t="s">
        <v>53</v>
      </c>
      <c r="C8" s="7" t="s">
        <v>54</v>
      </c>
      <c r="D8" s="7" t="s">
        <v>55</v>
      </c>
      <c r="E8" s="19" t="s">
        <v>46</v>
      </c>
      <c r="F8" s="7" t="s">
        <v>42</v>
      </c>
      <c r="G8" s="7" t="s">
        <v>56</v>
      </c>
      <c r="H8" s="7" t="s">
        <v>57</v>
      </c>
      <c r="I8" s="7" t="s">
        <v>17</v>
      </c>
      <c r="J8" s="7" t="s">
        <v>43</v>
      </c>
      <c r="K8" s="7" t="s">
        <v>58</v>
      </c>
      <c r="L8" s="7" t="s">
        <v>44</v>
      </c>
      <c r="M8" s="6" t="s">
        <v>15</v>
      </c>
      <c r="N8" s="7"/>
      <c r="O8" s="7"/>
      <c r="P8" s="7"/>
      <c r="Q8" s="7"/>
      <c r="R8" s="7" t="s">
        <v>14</v>
      </c>
      <c r="S8" s="7" t="s">
        <v>14</v>
      </c>
      <c r="T8" s="7" t="s">
        <v>14</v>
      </c>
      <c r="U8" s="7" t="s">
        <v>15</v>
      </c>
      <c r="V8" s="7" t="s">
        <v>15</v>
      </c>
      <c r="W8" s="7" t="s">
        <v>59</v>
      </c>
      <c r="X8" s="7" t="s">
        <v>15</v>
      </c>
      <c r="Y8" s="7" t="s">
        <v>15</v>
      </c>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row>
    <row r="9" spans="1:60" s="8" customFormat="1" ht="76.5" x14ac:dyDescent="0.2">
      <c r="A9" s="6">
        <v>65</v>
      </c>
      <c r="B9" s="7" t="s">
        <v>60</v>
      </c>
      <c r="C9" s="7" t="s">
        <v>61</v>
      </c>
      <c r="D9" s="7" t="s">
        <v>55</v>
      </c>
      <c r="E9" s="19" t="s">
        <v>46</v>
      </c>
      <c r="F9" s="7" t="s">
        <v>42</v>
      </c>
      <c r="G9" s="7" t="s">
        <v>62</v>
      </c>
      <c r="H9" s="7" t="s">
        <v>63</v>
      </c>
      <c r="I9" s="7" t="s">
        <v>17</v>
      </c>
      <c r="J9" s="7" t="s">
        <v>43</v>
      </c>
      <c r="K9" s="7" t="s">
        <v>58</v>
      </c>
      <c r="L9" s="7" t="s">
        <v>44</v>
      </c>
      <c r="M9" s="6" t="s">
        <v>15</v>
      </c>
      <c r="N9" s="7"/>
      <c r="O9" s="7"/>
      <c r="P9" s="7"/>
      <c r="Q9" s="7"/>
      <c r="R9" s="7" t="s">
        <v>14</v>
      </c>
      <c r="S9" s="7" t="s">
        <v>14</v>
      </c>
      <c r="T9" s="7" t="s">
        <v>14</v>
      </c>
      <c r="U9" s="7" t="s">
        <v>15</v>
      </c>
      <c r="V9" s="7" t="s">
        <v>15</v>
      </c>
      <c r="W9" s="7" t="s">
        <v>16</v>
      </c>
      <c r="X9" s="7" t="s">
        <v>15</v>
      </c>
      <c r="Y9" s="7" t="s">
        <v>15</v>
      </c>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row>
    <row r="10" spans="1:60" s="8" customFormat="1" ht="76.5" x14ac:dyDescent="0.2">
      <c r="A10" s="6">
        <v>66</v>
      </c>
      <c r="B10" s="7" t="s">
        <v>64</v>
      </c>
      <c r="C10" s="7" t="s">
        <v>65</v>
      </c>
      <c r="D10" s="7" t="s">
        <v>55</v>
      </c>
      <c r="E10" s="19" t="s">
        <v>46</v>
      </c>
      <c r="F10" s="7" t="s">
        <v>42</v>
      </c>
      <c r="G10" s="7" t="s">
        <v>66</v>
      </c>
      <c r="H10" s="7" t="s">
        <v>67</v>
      </c>
      <c r="I10" s="7" t="s">
        <v>17</v>
      </c>
      <c r="J10" s="7" t="s">
        <v>45</v>
      </c>
      <c r="K10" s="7" t="s">
        <v>58</v>
      </c>
      <c r="L10" s="7" t="s">
        <v>44</v>
      </c>
      <c r="M10" s="6" t="s">
        <v>15</v>
      </c>
      <c r="N10" s="7"/>
      <c r="O10" s="7"/>
      <c r="P10" s="7"/>
      <c r="Q10" s="7"/>
      <c r="R10" s="7" t="s">
        <v>16</v>
      </c>
      <c r="S10" s="7" t="s">
        <v>16</v>
      </c>
      <c r="T10" s="7" t="s">
        <v>16</v>
      </c>
      <c r="U10" s="7" t="s">
        <v>15</v>
      </c>
      <c r="V10" s="7" t="s">
        <v>15</v>
      </c>
      <c r="W10" s="7" t="s">
        <v>14</v>
      </c>
      <c r="X10" s="7" t="s">
        <v>15</v>
      </c>
      <c r="Y10" s="7" t="s">
        <v>15</v>
      </c>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row>
    <row r="11" spans="1:60" s="9" customFormat="1" ht="89.25" x14ac:dyDescent="0.2">
      <c r="A11" s="6">
        <v>67</v>
      </c>
      <c r="B11" s="7" t="s">
        <v>68</v>
      </c>
      <c r="C11" s="7"/>
      <c r="D11" s="7" t="s">
        <v>55</v>
      </c>
      <c r="E11" s="19" t="s">
        <v>46</v>
      </c>
      <c r="F11" s="7" t="s">
        <v>42</v>
      </c>
      <c r="G11" s="7" t="s">
        <v>69</v>
      </c>
      <c r="H11" s="7" t="s">
        <v>70</v>
      </c>
      <c r="I11" s="7" t="s">
        <v>17</v>
      </c>
      <c r="J11" s="7"/>
      <c r="K11" s="7" t="s">
        <v>58</v>
      </c>
      <c r="L11" s="6" t="s">
        <v>44</v>
      </c>
      <c r="M11" s="6" t="s">
        <v>15</v>
      </c>
      <c r="N11" s="7"/>
      <c r="O11" s="7"/>
      <c r="P11" s="7"/>
      <c r="Q11" s="7"/>
      <c r="R11" s="7" t="s">
        <v>16</v>
      </c>
      <c r="S11" s="7" t="s">
        <v>16</v>
      </c>
      <c r="T11" s="7" t="s">
        <v>16</v>
      </c>
      <c r="U11" s="6" t="s">
        <v>15</v>
      </c>
      <c r="V11" s="7" t="s">
        <v>15</v>
      </c>
      <c r="W11" s="7" t="s">
        <v>16</v>
      </c>
      <c r="X11" s="7" t="s">
        <v>15</v>
      </c>
      <c r="Y11" s="7" t="s">
        <v>15</v>
      </c>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row>
    <row r="12" spans="1:60" s="9" customFormat="1" ht="89.25" x14ac:dyDescent="0.2">
      <c r="A12" s="6">
        <v>68</v>
      </c>
      <c r="B12" s="7" t="s">
        <v>71</v>
      </c>
      <c r="C12" s="7"/>
      <c r="D12" s="7" t="s">
        <v>55</v>
      </c>
      <c r="E12" s="19" t="s">
        <v>46</v>
      </c>
      <c r="F12" s="7" t="s">
        <v>42</v>
      </c>
      <c r="G12" s="7" t="s">
        <v>72</v>
      </c>
      <c r="H12" s="7" t="s">
        <v>73</v>
      </c>
      <c r="I12" s="7" t="s">
        <v>17</v>
      </c>
      <c r="J12" s="7"/>
      <c r="K12" s="7" t="s">
        <v>58</v>
      </c>
      <c r="L12" s="6" t="s">
        <v>44</v>
      </c>
      <c r="M12" s="6" t="s">
        <v>15</v>
      </c>
      <c r="N12" s="7"/>
      <c r="O12" s="7"/>
      <c r="P12" s="7"/>
      <c r="Q12" s="7"/>
      <c r="R12" s="7" t="s">
        <v>16</v>
      </c>
      <c r="S12" s="7" t="s">
        <v>16</v>
      </c>
      <c r="T12" s="7" t="s">
        <v>16</v>
      </c>
      <c r="U12" s="6" t="s">
        <v>15</v>
      </c>
      <c r="V12" s="7" t="s">
        <v>15</v>
      </c>
      <c r="W12" s="7" t="s">
        <v>16</v>
      </c>
      <c r="X12" s="7" t="s">
        <v>15</v>
      </c>
      <c r="Y12" s="7" t="s">
        <v>15</v>
      </c>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row>
    <row r="13" spans="1:60" s="68" customFormat="1" ht="114.75" x14ac:dyDescent="0.2">
      <c r="A13" s="7" t="s">
        <v>105</v>
      </c>
      <c r="B13" s="7" t="s">
        <v>106</v>
      </c>
      <c r="C13" s="7"/>
      <c r="D13" s="7" t="s">
        <v>55</v>
      </c>
      <c r="E13" s="7" t="s">
        <v>46</v>
      </c>
      <c r="F13" s="7" t="s">
        <v>42</v>
      </c>
      <c r="G13" s="7" t="s">
        <v>725</v>
      </c>
      <c r="H13" s="7" t="s">
        <v>108</v>
      </c>
      <c r="I13" s="7" t="s">
        <v>107</v>
      </c>
      <c r="J13" s="27"/>
      <c r="K13" s="7" t="s">
        <v>58</v>
      </c>
      <c r="L13" s="7" t="s">
        <v>44</v>
      </c>
      <c r="M13" s="7" t="s">
        <v>15</v>
      </c>
      <c r="N13" s="7"/>
      <c r="O13" s="7"/>
      <c r="P13" s="7"/>
      <c r="Q13" s="7"/>
      <c r="R13" s="7" t="s">
        <v>16</v>
      </c>
      <c r="S13" s="7" t="s">
        <v>16</v>
      </c>
      <c r="T13" s="7" t="s">
        <v>16</v>
      </c>
      <c r="U13" s="7" t="s">
        <v>15</v>
      </c>
      <c r="V13" s="7" t="s">
        <v>15</v>
      </c>
      <c r="W13" s="27" t="s">
        <v>16</v>
      </c>
      <c r="X13" s="27" t="s">
        <v>15</v>
      </c>
      <c r="Y13" s="7" t="s">
        <v>15</v>
      </c>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row>
    <row r="14" spans="1:60" ht="127.5" x14ac:dyDescent="0.2">
      <c r="A14" s="52" t="s">
        <v>321</v>
      </c>
      <c r="B14" s="60" t="s">
        <v>286</v>
      </c>
      <c r="C14" s="60" t="s">
        <v>287</v>
      </c>
      <c r="D14" s="60" t="s">
        <v>288</v>
      </c>
      <c r="E14" s="61" t="s">
        <v>277</v>
      </c>
      <c r="F14" s="55" t="s">
        <v>42</v>
      </c>
      <c r="G14" s="55" t="s">
        <v>289</v>
      </c>
      <c r="H14" s="55" t="str">
        <f>G14</f>
        <v>Datum vzniku subjektu. Informace dle zákona č. 218/2000 Sb. Relevantní pro podnikatelské subjekty (právnické osoby, resp. obchodní společnosti a družstva dle práva ČR), které vystupují jako typ subjektu - žadatel / příjemce.
Vyplňuje se automaticky validací na ROS, pokud je dostupné. V opačném případě vyplňuje žadatel. 
Výběr z kalendáře.</v>
      </c>
      <c r="I14" s="55" t="s">
        <v>275</v>
      </c>
      <c r="J14" s="60" t="s">
        <v>290</v>
      </c>
      <c r="K14" s="55" t="s">
        <v>157</v>
      </c>
      <c r="L14" s="60"/>
      <c r="M14" s="60" t="s">
        <v>15</v>
      </c>
      <c r="N14" s="60"/>
      <c r="O14" s="55"/>
      <c r="P14" s="60"/>
      <c r="Q14" s="60"/>
      <c r="R14" s="55" t="s">
        <v>16</v>
      </c>
      <c r="S14" s="55" t="s">
        <v>16</v>
      </c>
      <c r="T14" s="55" t="s">
        <v>16</v>
      </c>
      <c r="U14" s="55" t="s">
        <v>15</v>
      </c>
      <c r="V14" s="55" t="s">
        <v>15</v>
      </c>
      <c r="W14" s="55" t="s">
        <v>16</v>
      </c>
      <c r="X14" s="55" t="s">
        <v>15</v>
      </c>
      <c r="Y14" s="55" t="s">
        <v>16</v>
      </c>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row>
    <row r="15" spans="1:60" ht="102" x14ac:dyDescent="0.2">
      <c r="A15" s="52" t="s">
        <v>318</v>
      </c>
      <c r="B15" s="60" t="s">
        <v>291</v>
      </c>
      <c r="C15" s="60" t="s">
        <v>292</v>
      </c>
      <c r="D15" s="60" t="s">
        <v>288</v>
      </c>
      <c r="E15" s="61" t="s">
        <v>277</v>
      </c>
      <c r="F15" s="55" t="s">
        <v>42</v>
      </c>
      <c r="G15" s="55" t="s">
        <v>293</v>
      </c>
      <c r="H15" s="55" t="s">
        <v>294</v>
      </c>
      <c r="I15" s="55" t="s">
        <v>275</v>
      </c>
      <c r="J15" s="60" t="s">
        <v>290</v>
      </c>
      <c r="K15" s="55" t="s">
        <v>157</v>
      </c>
      <c r="L15" s="60"/>
      <c r="M15" s="60" t="s">
        <v>15</v>
      </c>
      <c r="N15" s="60"/>
      <c r="O15" s="55"/>
      <c r="P15" s="60"/>
      <c r="Q15" s="60"/>
      <c r="R15" s="55" t="s">
        <v>16</v>
      </c>
      <c r="S15" s="55" t="s">
        <v>16</v>
      </c>
      <c r="T15" s="55" t="s">
        <v>16</v>
      </c>
      <c r="U15" s="55" t="s">
        <v>15</v>
      </c>
      <c r="V15" s="55" t="s">
        <v>15</v>
      </c>
      <c r="W15" s="55" t="s">
        <v>16</v>
      </c>
      <c r="X15" s="55" t="s">
        <v>15</v>
      </c>
      <c r="Y15" s="55" t="s">
        <v>16</v>
      </c>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row>
    <row r="16" spans="1:60" ht="102" x14ac:dyDescent="0.2">
      <c r="A16" s="52" t="s">
        <v>319</v>
      </c>
      <c r="B16" s="60" t="s">
        <v>295</v>
      </c>
      <c r="C16" s="60" t="s">
        <v>296</v>
      </c>
      <c r="D16" s="60" t="s">
        <v>288</v>
      </c>
      <c r="E16" s="61" t="s">
        <v>277</v>
      </c>
      <c r="F16" s="55" t="s">
        <v>42</v>
      </c>
      <c r="G16" s="55" t="s">
        <v>297</v>
      </c>
      <c r="H16" s="55" t="s">
        <v>298</v>
      </c>
      <c r="I16" s="55" t="s">
        <v>275</v>
      </c>
      <c r="J16" s="60" t="s">
        <v>290</v>
      </c>
      <c r="K16" s="55" t="s">
        <v>157</v>
      </c>
      <c r="L16" s="60"/>
      <c r="M16" s="60" t="s">
        <v>15</v>
      </c>
      <c r="N16" s="60"/>
      <c r="O16" s="55"/>
      <c r="P16" s="60"/>
      <c r="Q16" s="60"/>
      <c r="R16" s="55" t="s">
        <v>16</v>
      </c>
      <c r="S16" s="55" t="s">
        <v>16</v>
      </c>
      <c r="T16" s="55" t="s">
        <v>16</v>
      </c>
      <c r="U16" s="55" t="s">
        <v>15</v>
      </c>
      <c r="V16" s="55" t="s">
        <v>15</v>
      </c>
      <c r="W16" s="55" t="s">
        <v>16</v>
      </c>
      <c r="X16" s="55" t="s">
        <v>15</v>
      </c>
      <c r="Y16" s="55" t="s">
        <v>299</v>
      </c>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row>
    <row r="17" spans="1:60" ht="114.75" x14ac:dyDescent="0.2">
      <c r="A17" s="52" t="s">
        <v>320</v>
      </c>
      <c r="B17" s="60" t="s">
        <v>300</v>
      </c>
      <c r="C17" s="60" t="s">
        <v>301</v>
      </c>
      <c r="D17" s="60" t="s">
        <v>288</v>
      </c>
      <c r="E17" s="61" t="s">
        <v>277</v>
      </c>
      <c r="F17" s="55" t="s">
        <v>42</v>
      </c>
      <c r="G17" s="55" t="s">
        <v>302</v>
      </c>
      <c r="H17" s="55" t="s">
        <v>303</v>
      </c>
      <c r="I17" s="55" t="s">
        <v>156</v>
      </c>
      <c r="J17" s="60" t="s">
        <v>279</v>
      </c>
      <c r="K17" s="55" t="s">
        <v>157</v>
      </c>
      <c r="L17" s="60"/>
      <c r="M17" s="60" t="s">
        <v>15</v>
      </c>
      <c r="N17" s="60"/>
      <c r="O17" s="55"/>
      <c r="P17" s="60"/>
      <c r="Q17" s="60"/>
      <c r="R17" s="55" t="s">
        <v>16</v>
      </c>
      <c r="S17" s="55" t="s">
        <v>16</v>
      </c>
      <c r="T17" s="55" t="s">
        <v>16</v>
      </c>
      <c r="U17" s="55" t="s">
        <v>15</v>
      </c>
      <c r="V17" s="55" t="s">
        <v>15</v>
      </c>
      <c r="W17" s="55" t="s">
        <v>16</v>
      </c>
      <c r="X17" s="55" t="s">
        <v>15</v>
      </c>
      <c r="Y17" s="55" t="s">
        <v>304</v>
      </c>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row>
    <row r="18" spans="1:60" s="50" customFormat="1" ht="102" x14ac:dyDescent="0.2">
      <c r="A18" s="6">
        <v>227</v>
      </c>
      <c r="B18" s="6" t="s">
        <v>305</v>
      </c>
      <c r="C18" s="6" t="s">
        <v>306</v>
      </c>
      <c r="D18" s="6" t="s">
        <v>288</v>
      </c>
      <c r="E18" s="53" t="s">
        <v>277</v>
      </c>
      <c r="F18" s="7" t="s">
        <v>42</v>
      </c>
      <c r="G18" s="7" t="s">
        <v>307</v>
      </c>
      <c r="H18" s="7" t="s">
        <v>308</v>
      </c>
      <c r="I18" s="7" t="s">
        <v>156</v>
      </c>
      <c r="J18" s="6" t="s">
        <v>279</v>
      </c>
      <c r="K18" s="27" t="s">
        <v>723</v>
      </c>
      <c r="L18" s="6"/>
      <c r="M18" s="6" t="s">
        <v>15</v>
      </c>
      <c r="N18" s="6"/>
      <c r="O18" s="7"/>
      <c r="P18" s="6"/>
      <c r="Q18" s="6"/>
      <c r="R18" s="27" t="s">
        <v>724</v>
      </c>
      <c r="S18" s="27" t="s">
        <v>724</v>
      </c>
      <c r="T18" s="27" t="s">
        <v>724</v>
      </c>
      <c r="U18" s="7" t="s">
        <v>15</v>
      </c>
      <c r="V18" s="7" t="s">
        <v>15</v>
      </c>
      <c r="W18" s="27" t="s">
        <v>724</v>
      </c>
      <c r="X18" s="7" t="s">
        <v>15</v>
      </c>
      <c r="Y18" s="27" t="s">
        <v>724</v>
      </c>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row>
    <row r="19" spans="1:60" s="31" customFormat="1" ht="89.25" x14ac:dyDescent="0.2">
      <c r="A19" s="56" t="s">
        <v>309</v>
      </c>
      <c r="B19" s="56" t="s">
        <v>261</v>
      </c>
      <c r="C19" s="56" t="s">
        <v>310</v>
      </c>
      <c r="D19" s="56" t="s">
        <v>288</v>
      </c>
      <c r="E19" s="57" t="s">
        <v>277</v>
      </c>
      <c r="F19" s="58" t="s">
        <v>42</v>
      </c>
      <c r="G19" s="58" t="s">
        <v>311</v>
      </c>
      <c r="H19" s="58"/>
      <c r="I19" s="58" t="s">
        <v>312</v>
      </c>
      <c r="J19" s="56" t="s">
        <v>43</v>
      </c>
      <c r="K19" s="58" t="s">
        <v>157</v>
      </c>
      <c r="L19" s="56"/>
      <c r="M19" s="56" t="s">
        <v>15</v>
      </c>
      <c r="N19" s="56"/>
      <c r="O19" s="58"/>
      <c r="P19" s="56"/>
      <c r="Q19" s="56"/>
      <c r="R19" s="58"/>
      <c r="S19" s="58"/>
      <c r="T19" s="58"/>
      <c r="U19" s="58"/>
      <c r="V19" s="58"/>
      <c r="W19" s="58" t="s">
        <v>16</v>
      </c>
      <c r="X19" s="58" t="s">
        <v>15</v>
      </c>
      <c r="Y19" s="58" t="s">
        <v>15</v>
      </c>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row>
    <row r="20" spans="1:60" ht="102" x14ac:dyDescent="0.2">
      <c r="A20" s="6">
        <v>229</v>
      </c>
      <c r="B20" s="6" t="s">
        <v>313</v>
      </c>
      <c r="C20" s="6" t="s">
        <v>314</v>
      </c>
      <c r="D20" s="6" t="s">
        <v>288</v>
      </c>
      <c r="E20" s="53" t="s">
        <v>277</v>
      </c>
      <c r="F20" s="7" t="s">
        <v>42</v>
      </c>
      <c r="G20" s="7" t="s">
        <v>315</v>
      </c>
      <c r="H20" s="7" t="s">
        <v>316</v>
      </c>
      <c r="I20" s="7" t="s">
        <v>317</v>
      </c>
      <c r="J20" s="52" t="s">
        <v>279</v>
      </c>
      <c r="K20" s="27" t="s">
        <v>723</v>
      </c>
      <c r="L20" s="52"/>
      <c r="M20" s="6" t="s">
        <v>15</v>
      </c>
      <c r="N20" s="52"/>
      <c r="O20" s="27"/>
      <c r="P20" s="52"/>
      <c r="Q20" s="52"/>
      <c r="R20" s="27" t="s">
        <v>724</v>
      </c>
      <c r="S20" s="27" t="s">
        <v>724</v>
      </c>
      <c r="T20" s="27" t="s">
        <v>724</v>
      </c>
      <c r="U20" s="7" t="s">
        <v>15</v>
      </c>
      <c r="V20" s="7" t="s">
        <v>15</v>
      </c>
      <c r="W20" s="27" t="s">
        <v>724</v>
      </c>
      <c r="X20" s="7" t="s">
        <v>15</v>
      </c>
      <c r="Y20" s="27" t="s">
        <v>724</v>
      </c>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row>
    <row r="21" spans="1:60" ht="25.5" x14ac:dyDescent="0.2">
      <c r="A21" s="6">
        <v>293</v>
      </c>
      <c r="B21" s="7" t="s">
        <v>153</v>
      </c>
      <c r="C21" s="6"/>
      <c r="D21" s="6"/>
      <c r="E21" s="48" t="s">
        <v>154</v>
      </c>
      <c r="F21" s="7" t="s">
        <v>42</v>
      </c>
      <c r="G21" s="7" t="s">
        <v>155</v>
      </c>
      <c r="H21" s="7"/>
      <c r="I21" s="6" t="s">
        <v>156</v>
      </c>
      <c r="J21" s="6"/>
      <c r="K21" s="6" t="s">
        <v>157</v>
      </c>
      <c r="L21" s="6"/>
      <c r="M21" s="6" t="s">
        <v>15</v>
      </c>
      <c r="N21" s="6"/>
      <c r="O21" s="6"/>
      <c r="P21" s="6"/>
      <c r="Q21" s="6"/>
      <c r="R21" s="7" t="s">
        <v>16</v>
      </c>
      <c r="S21" s="7" t="s">
        <v>16</v>
      </c>
      <c r="T21" s="7" t="s">
        <v>16</v>
      </c>
      <c r="U21" s="7" t="s">
        <v>16</v>
      </c>
      <c r="V21" s="7" t="s">
        <v>16</v>
      </c>
      <c r="W21" s="6" t="s">
        <v>15</v>
      </c>
      <c r="X21" s="6" t="s">
        <v>15</v>
      </c>
      <c r="Y21" s="7" t="s">
        <v>15</v>
      </c>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row>
    <row r="22" spans="1:60" ht="38.25" x14ac:dyDescent="0.2">
      <c r="A22" s="6">
        <v>294</v>
      </c>
      <c r="B22" s="7" t="s">
        <v>158</v>
      </c>
      <c r="C22" s="6"/>
      <c r="D22" s="6"/>
      <c r="E22" s="48" t="s">
        <v>154</v>
      </c>
      <c r="F22" s="7" t="s">
        <v>42</v>
      </c>
      <c r="G22" s="7" t="s">
        <v>159</v>
      </c>
      <c r="H22" s="7"/>
      <c r="I22" s="6" t="s">
        <v>156</v>
      </c>
      <c r="J22" s="6"/>
      <c r="K22" s="6" t="s">
        <v>157</v>
      </c>
      <c r="L22" s="6"/>
      <c r="M22" s="6" t="s">
        <v>15</v>
      </c>
      <c r="N22" s="6"/>
      <c r="O22" s="6"/>
      <c r="P22" s="6"/>
      <c r="Q22" s="6"/>
      <c r="R22" s="7" t="s">
        <v>16</v>
      </c>
      <c r="S22" s="7" t="s">
        <v>16</v>
      </c>
      <c r="T22" s="7" t="s">
        <v>16</v>
      </c>
      <c r="U22" s="7" t="s">
        <v>16</v>
      </c>
      <c r="V22" s="7" t="s">
        <v>16</v>
      </c>
      <c r="W22" s="6" t="s">
        <v>15</v>
      </c>
      <c r="X22" s="6" t="s">
        <v>15</v>
      </c>
      <c r="Y22" s="7" t="s">
        <v>15</v>
      </c>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row>
    <row r="23" spans="1:60" ht="89.25" x14ac:dyDescent="0.2">
      <c r="A23" s="6">
        <v>295</v>
      </c>
      <c r="B23" s="7" t="s">
        <v>160</v>
      </c>
      <c r="C23" s="6"/>
      <c r="D23" s="6"/>
      <c r="E23" s="48" t="s">
        <v>154</v>
      </c>
      <c r="F23" s="7" t="s">
        <v>42</v>
      </c>
      <c r="G23" s="7" t="s">
        <v>161</v>
      </c>
      <c r="H23" s="7"/>
      <c r="I23" s="6" t="s">
        <v>156</v>
      </c>
      <c r="J23" s="6"/>
      <c r="K23" s="6" t="s">
        <v>157</v>
      </c>
      <c r="L23" s="6"/>
      <c r="M23" s="6" t="s">
        <v>15</v>
      </c>
      <c r="N23" s="6"/>
      <c r="O23" s="6"/>
      <c r="P23" s="6"/>
      <c r="Q23" s="6"/>
      <c r="R23" s="7" t="s">
        <v>16</v>
      </c>
      <c r="S23" s="7" t="s">
        <v>16</v>
      </c>
      <c r="T23" s="7" t="s">
        <v>16</v>
      </c>
      <c r="U23" s="7" t="s">
        <v>16</v>
      </c>
      <c r="V23" s="7" t="s">
        <v>16</v>
      </c>
      <c r="W23" s="6" t="s">
        <v>15</v>
      </c>
      <c r="X23" s="6" t="s">
        <v>15</v>
      </c>
      <c r="Y23" s="7" t="s">
        <v>15</v>
      </c>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row>
    <row r="24" spans="1:60" ht="25.5" x14ac:dyDescent="0.2">
      <c r="A24" s="6">
        <v>296</v>
      </c>
      <c r="B24" s="7" t="s">
        <v>162</v>
      </c>
      <c r="C24" s="6"/>
      <c r="D24" s="6"/>
      <c r="E24" s="48" t="s">
        <v>154</v>
      </c>
      <c r="F24" s="7" t="s">
        <v>42</v>
      </c>
      <c r="G24" s="7" t="s">
        <v>163</v>
      </c>
      <c r="H24" s="7"/>
      <c r="I24" s="6" t="s">
        <v>156</v>
      </c>
      <c r="J24" s="6"/>
      <c r="K24" s="6" t="s">
        <v>157</v>
      </c>
      <c r="L24" s="6"/>
      <c r="M24" s="6" t="s">
        <v>15</v>
      </c>
      <c r="N24" s="6"/>
      <c r="O24" s="6"/>
      <c r="P24" s="6"/>
      <c r="Q24" s="6"/>
      <c r="R24" s="7" t="s">
        <v>16</v>
      </c>
      <c r="S24" s="7" t="s">
        <v>16</v>
      </c>
      <c r="T24" s="7" t="s">
        <v>16</v>
      </c>
      <c r="U24" s="7" t="s">
        <v>16</v>
      </c>
      <c r="V24" s="7" t="s">
        <v>16</v>
      </c>
      <c r="W24" s="6" t="s">
        <v>15</v>
      </c>
      <c r="X24" s="6" t="s">
        <v>15</v>
      </c>
      <c r="Y24" s="7" t="s">
        <v>15</v>
      </c>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row>
    <row r="25" spans="1:60" ht="51" x14ac:dyDescent="0.2">
      <c r="A25" s="6">
        <v>297</v>
      </c>
      <c r="B25" s="7" t="s">
        <v>164</v>
      </c>
      <c r="C25" s="6"/>
      <c r="D25" s="6"/>
      <c r="E25" s="48" t="s">
        <v>154</v>
      </c>
      <c r="F25" s="7" t="s">
        <v>42</v>
      </c>
      <c r="G25" s="7" t="s">
        <v>165</v>
      </c>
      <c r="H25" s="7"/>
      <c r="I25" s="6" t="s">
        <v>156</v>
      </c>
      <c r="J25" s="6"/>
      <c r="K25" s="6" t="s">
        <v>157</v>
      </c>
      <c r="L25" s="6"/>
      <c r="M25" s="6" t="s">
        <v>15</v>
      </c>
      <c r="N25" s="6"/>
      <c r="O25" s="6"/>
      <c r="P25" s="6"/>
      <c r="Q25" s="6"/>
      <c r="R25" s="7" t="s">
        <v>16</v>
      </c>
      <c r="S25" s="7" t="s">
        <v>16</v>
      </c>
      <c r="T25" s="7" t="s">
        <v>16</v>
      </c>
      <c r="U25" s="7" t="s">
        <v>16</v>
      </c>
      <c r="V25" s="7" t="s">
        <v>16</v>
      </c>
      <c r="W25" s="6" t="s">
        <v>15</v>
      </c>
      <c r="X25" s="6" t="s">
        <v>15</v>
      </c>
      <c r="Y25" s="7" t="s">
        <v>15</v>
      </c>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row>
    <row r="26" spans="1:60" ht="76.5" x14ac:dyDescent="0.2">
      <c r="A26" s="6">
        <v>298</v>
      </c>
      <c r="B26" s="7" t="s">
        <v>166</v>
      </c>
      <c r="C26" s="6"/>
      <c r="D26" s="6"/>
      <c r="E26" s="48" t="s">
        <v>154</v>
      </c>
      <c r="F26" s="7" t="s">
        <v>42</v>
      </c>
      <c r="G26" s="7" t="s">
        <v>167</v>
      </c>
      <c r="H26" s="7"/>
      <c r="I26" s="6" t="s">
        <v>156</v>
      </c>
      <c r="J26" s="6"/>
      <c r="K26" s="6" t="s">
        <v>157</v>
      </c>
      <c r="L26" s="6"/>
      <c r="M26" s="6" t="s">
        <v>15</v>
      </c>
      <c r="N26" s="6"/>
      <c r="O26" s="6"/>
      <c r="P26" s="6"/>
      <c r="Q26" s="6"/>
      <c r="R26" s="7" t="s">
        <v>16</v>
      </c>
      <c r="S26" s="7" t="s">
        <v>16</v>
      </c>
      <c r="T26" s="7" t="s">
        <v>16</v>
      </c>
      <c r="U26" s="7" t="s">
        <v>16</v>
      </c>
      <c r="V26" s="7" t="s">
        <v>16</v>
      </c>
      <c r="W26" s="6" t="s">
        <v>15</v>
      </c>
      <c r="X26" s="6" t="s">
        <v>15</v>
      </c>
      <c r="Y26" s="7" t="s">
        <v>15</v>
      </c>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row>
    <row r="27" spans="1:60" ht="102" x14ac:dyDescent="0.2">
      <c r="A27" s="6">
        <v>299</v>
      </c>
      <c r="B27" s="7" t="s">
        <v>168</v>
      </c>
      <c r="C27" s="6"/>
      <c r="D27" s="6"/>
      <c r="E27" s="48" t="s">
        <v>154</v>
      </c>
      <c r="F27" s="7" t="s">
        <v>42</v>
      </c>
      <c r="G27" s="7" t="s">
        <v>169</v>
      </c>
      <c r="H27" s="7"/>
      <c r="I27" s="6" t="s">
        <v>156</v>
      </c>
      <c r="J27" s="6"/>
      <c r="K27" s="6" t="s">
        <v>157</v>
      </c>
      <c r="L27" s="6"/>
      <c r="M27" s="6" t="s">
        <v>15</v>
      </c>
      <c r="N27" s="6"/>
      <c r="O27" s="6"/>
      <c r="P27" s="6"/>
      <c r="Q27" s="6"/>
      <c r="R27" s="7" t="s">
        <v>16</v>
      </c>
      <c r="S27" s="7" t="s">
        <v>16</v>
      </c>
      <c r="T27" s="7" t="s">
        <v>16</v>
      </c>
      <c r="U27" s="7" t="s">
        <v>16</v>
      </c>
      <c r="V27" s="7" t="s">
        <v>16</v>
      </c>
      <c r="W27" s="6" t="s">
        <v>15</v>
      </c>
      <c r="X27" s="6" t="s">
        <v>15</v>
      </c>
      <c r="Y27" s="7" t="s">
        <v>15</v>
      </c>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row>
    <row r="28" spans="1:60" ht="38.25" x14ac:dyDescent="0.2">
      <c r="A28" s="6">
        <v>300</v>
      </c>
      <c r="B28" s="7" t="s">
        <v>170</v>
      </c>
      <c r="C28" s="6"/>
      <c r="D28" s="6"/>
      <c r="E28" s="48" t="s">
        <v>154</v>
      </c>
      <c r="F28" s="7" t="s">
        <v>42</v>
      </c>
      <c r="G28" s="7" t="s">
        <v>171</v>
      </c>
      <c r="H28" s="7"/>
      <c r="I28" s="6" t="s">
        <v>156</v>
      </c>
      <c r="J28" s="6"/>
      <c r="K28" s="6" t="s">
        <v>157</v>
      </c>
      <c r="L28" s="6"/>
      <c r="M28" s="6" t="s">
        <v>15</v>
      </c>
      <c r="N28" s="6"/>
      <c r="O28" s="6"/>
      <c r="P28" s="6"/>
      <c r="Q28" s="6"/>
      <c r="R28" s="7" t="s">
        <v>16</v>
      </c>
      <c r="S28" s="7" t="s">
        <v>16</v>
      </c>
      <c r="T28" s="7" t="s">
        <v>16</v>
      </c>
      <c r="U28" s="7" t="s">
        <v>16</v>
      </c>
      <c r="V28" s="7" t="s">
        <v>16</v>
      </c>
      <c r="W28" s="6" t="s">
        <v>16</v>
      </c>
      <c r="X28" s="6" t="s">
        <v>16</v>
      </c>
      <c r="Y28" s="7" t="s">
        <v>15</v>
      </c>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row>
    <row r="29" spans="1:60" ht="25.5" x14ac:dyDescent="0.2">
      <c r="A29" s="6">
        <v>301</v>
      </c>
      <c r="B29" s="7" t="s">
        <v>172</v>
      </c>
      <c r="C29" s="6"/>
      <c r="D29" s="6"/>
      <c r="E29" s="48" t="s">
        <v>154</v>
      </c>
      <c r="F29" s="7" t="s">
        <v>42</v>
      </c>
      <c r="G29" s="7" t="s">
        <v>173</v>
      </c>
      <c r="H29" s="7"/>
      <c r="I29" s="6" t="s">
        <v>156</v>
      </c>
      <c r="J29" s="6"/>
      <c r="K29" s="6" t="s">
        <v>157</v>
      </c>
      <c r="L29" s="6"/>
      <c r="M29" s="6" t="s">
        <v>15</v>
      </c>
      <c r="N29" s="6"/>
      <c r="O29" s="6"/>
      <c r="P29" s="6"/>
      <c r="Q29" s="6"/>
      <c r="R29" s="7" t="s">
        <v>16</v>
      </c>
      <c r="S29" s="7" t="s">
        <v>16</v>
      </c>
      <c r="T29" s="7" t="s">
        <v>16</v>
      </c>
      <c r="U29" s="7" t="s">
        <v>16</v>
      </c>
      <c r="V29" s="7" t="s">
        <v>16</v>
      </c>
      <c r="W29" s="6" t="s">
        <v>15</v>
      </c>
      <c r="X29" s="6" t="s">
        <v>15</v>
      </c>
      <c r="Y29" s="7" t="s">
        <v>16</v>
      </c>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row>
    <row r="30" spans="1:60" ht="25.5" x14ac:dyDescent="0.2">
      <c r="A30" s="6">
        <v>302</v>
      </c>
      <c r="B30" s="7" t="s">
        <v>174</v>
      </c>
      <c r="C30" s="6"/>
      <c r="D30" s="6"/>
      <c r="E30" s="48" t="s">
        <v>154</v>
      </c>
      <c r="F30" s="7" t="s">
        <v>42</v>
      </c>
      <c r="G30" s="7" t="s">
        <v>175</v>
      </c>
      <c r="H30" s="7"/>
      <c r="I30" s="6" t="s">
        <v>156</v>
      </c>
      <c r="J30" s="6"/>
      <c r="K30" s="6" t="s">
        <v>157</v>
      </c>
      <c r="L30" s="6"/>
      <c r="M30" s="6" t="s">
        <v>15</v>
      </c>
      <c r="N30" s="6"/>
      <c r="O30" s="7">
        <v>42</v>
      </c>
      <c r="P30" s="6"/>
      <c r="Q30" s="6"/>
      <c r="R30" s="7" t="s">
        <v>16</v>
      </c>
      <c r="S30" s="7" t="s">
        <v>16</v>
      </c>
      <c r="T30" s="7" t="s">
        <v>16</v>
      </c>
      <c r="U30" s="7" t="s">
        <v>16</v>
      </c>
      <c r="V30" s="7" t="s">
        <v>16</v>
      </c>
      <c r="W30" s="7" t="s">
        <v>176</v>
      </c>
      <c r="X30" s="7" t="s">
        <v>176</v>
      </c>
      <c r="Y30" s="7" t="s">
        <v>16</v>
      </c>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row>
    <row r="31" spans="1:60" ht="38.25" x14ac:dyDescent="0.2">
      <c r="A31" s="6">
        <v>303</v>
      </c>
      <c r="B31" s="7" t="s">
        <v>177</v>
      </c>
      <c r="C31" s="6"/>
      <c r="D31" s="6"/>
      <c r="E31" s="48" t="s">
        <v>154</v>
      </c>
      <c r="F31" s="7" t="s">
        <v>42</v>
      </c>
      <c r="G31" s="7" t="s">
        <v>178</v>
      </c>
      <c r="H31" s="7"/>
      <c r="I31" s="6" t="s">
        <v>156</v>
      </c>
      <c r="J31" s="6"/>
      <c r="K31" s="6" t="s">
        <v>157</v>
      </c>
      <c r="L31" s="6"/>
      <c r="M31" s="6" t="s">
        <v>15</v>
      </c>
      <c r="N31" s="6"/>
      <c r="O31" s="7" t="s">
        <v>179</v>
      </c>
      <c r="P31" s="6"/>
      <c r="Q31" s="6"/>
      <c r="R31" s="7" t="s">
        <v>16</v>
      </c>
      <c r="S31" s="7" t="s">
        <v>16</v>
      </c>
      <c r="T31" s="7" t="s">
        <v>16</v>
      </c>
      <c r="U31" s="7" t="s">
        <v>16</v>
      </c>
      <c r="V31" s="7" t="s">
        <v>16</v>
      </c>
      <c r="W31" s="6" t="s">
        <v>16</v>
      </c>
      <c r="X31" s="7" t="s">
        <v>16</v>
      </c>
      <c r="Y31" s="7" t="s">
        <v>16</v>
      </c>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row>
    <row r="32" spans="1:60" ht="38.25" x14ac:dyDescent="0.2">
      <c r="A32" s="6">
        <v>304</v>
      </c>
      <c r="B32" s="7" t="s">
        <v>180</v>
      </c>
      <c r="C32" s="6"/>
      <c r="D32" s="6"/>
      <c r="E32" s="48" t="s">
        <v>154</v>
      </c>
      <c r="F32" s="7" t="s">
        <v>42</v>
      </c>
      <c r="G32" s="7" t="s">
        <v>181</v>
      </c>
      <c r="H32" s="7"/>
      <c r="I32" s="6" t="s">
        <v>156</v>
      </c>
      <c r="J32" s="6"/>
      <c r="K32" s="6" t="s">
        <v>157</v>
      </c>
      <c r="L32" s="6"/>
      <c r="M32" s="6" t="s">
        <v>15</v>
      </c>
      <c r="N32" s="6"/>
      <c r="O32" s="7" t="s">
        <v>179</v>
      </c>
      <c r="P32" s="6"/>
      <c r="Q32" s="6"/>
      <c r="R32" s="7" t="s">
        <v>16</v>
      </c>
      <c r="S32" s="7" t="s">
        <v>16</v>
      </c>
      <c r="T32" s="7" t="s">
        <v>16</v>
      </c>
      <c r="U32" s="7" t="s">
        <v>16</v>
      </c>
      <c r="V32" s="7" t="s">
        <v>16</v>
      </c>
      <c r="W32" s="6" t="s">
        <v>15</v>
      </c>
      <c r="X32" s="7" t="s">
        <v>15</v>
      </c>
      <c r="Y32" s="7" t="s">
        <v>15</v>
      </c>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row>
    <row r="33" spans="1:60" ht="38.25" x14ac:dyDescent="0.2">
      <c r="A33" s="6">
        <v>305</v>
      </c>
      <c r="B33" s="7" t="s">
        <v>182</v>
      </c>
      <c r="C33" s="6"/>
      <c r="D33" s="6"/>
      <c r="E33" s="48" t="s">
        <v>154</v>
      </c>
      <c r="F33" s="7" t="s">
        <v>42</v>
      </c>
      <c r="G33" s="7" t="s">
        <v>183</v>
      </c>
      <c r="H33" s="7"/>
      <c r="I33" s="6" t="s">
        <v>156</v>
      </c>
      <c r="J33" s="6"/>
      <c r="K33" s="6" t="s">
        <v>157</v>
      </c>
      <c r="L33" s="6"/>
      <c r="M33" s="6" t="s">
        <v>15</v>
      </c>
      <c r="N33" s="6"/>
      <c r="O33" s="6"/>
      <c r="P33" s="6"/>
      <c r="Q33" s="6"/>
      <c r="R33" s="7" t="s">
        <v>16</v>
      </c>
      <c r="S33" s="7" t="s">
        <v>16</v>
      </c>
      <c r="T33" s="7" t="s">
        <v>16</v>
      </c>
      <c r="U33" s="7" t="s">
        <v>16</v>
      </c>
      <c r="V33" s="7" t="s">
        <v>16</v>
      </c>
      <c r="W33" s="6" t="s">
        <v>15</v>
      </c>
      <c r="X33" s="7" t="s">
        <v>15</v>
      </c>
      <c r="Y33" s="7" t="s">
        <v>15</v>
      </c>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row>
    <row r="34" spans="1:60" ht="51" x14ac:dyDescent="0.2">
      <c r="A34" s="6">
        <v>306</v>
      </c>
      <c r="B34" s="7" t="s">
        <v>184</v>
      </c>
      <c r="C34" s="6"/>
      <c r="D34" s="6"/>
      <c r="E34" s="48" t="s">
        <v>154</v>
      </c>
      <c r="F34" s="7" t="s">
        <v>42</v>
      </c>
      <c r="G34" s="7" t="s">
        <v>185</v>
      </c>
      <c r="H34" s="7"/>
      <c r="I34" s="6" t="s">
        <v>156</v>
      </c>
      <c r="J34" s="6"/>
      <c r="K34" s="6" t="s">
        <v>157</v>
      </c>
      <c r="L34" s="6"/>
      <c r="M34" s="6" t="s">
        <v>15</v>
      </c>
      <c r="N34" s="6"/>
      <c r="O34" s="6"/>
      <c r="P34" s="6"/>
      <c r="Q34" s="6"/>
      <c r="R34" s="7" t="s">
        <v>16</v>
      </c>
      <c r="S34" s="7" t="s">
        <v>16</v>
      </c>
      <c r="T34" s="7" t="s">
        <v>16</v>
      </c>
      <c r="U34" s="7" t="s">
        <v>16</v>
      </c>
      <c r="V34" s="7" t="s">
        <v>16</v>
      </c>
      <c r="W34" s="6" t="s">
        <v>15</v>
      </c>
      <c r="X34" s="7" t="s">
        <v>15</v>
      </c>
      <c r="Y34" s="7" t="s">
        <v>186</v>
      </c>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row>
    <row r="35" spans="1:60" ht="38.25" x14ac:dyDescent="0.2">
      <c r="A35" s="6">
        <v>307</v>
      </c>
      <c r="B35" s="7" t="s">
        <v>187</v>
      </c>
      <c r="C35" s="6"/>
      <c r="D35" s="6"/>
      <c r="E35" s="48" t="s">
        <v>154</v>
      </c>
      <c r="F35" s="7" t="s">
        <v>42</v>
      </c>
      <c r="G35" s="7" t="s">
        <v>188</v>
      </c>
      <c r="H35" s="7"/>
      <c r="I35" s="6" t="s">
        <v>156</v>
      </c>
      <c r="J35" s="6"/>
      <c r="K35" s="6" t="s">
        <v>157</v>
      </c>
      <c r="L35" s="6"/>
      <c r="M35" s="6" t="s">
        <v>15</v>
      </c>
      <c r="N35" s="6"/>
      <c r="O35" s="6"/>
      <c r="P35" s="6"/>
      <c r="Q35" s="6"/>
      <c r="R35" s="7" t="s">
        <v>16</v>
      </c>
      <c r="S35" s="7" t="s">
        <v>16</v>
      </c>
      <c r="T35" s="7" t="s">
        <v>16</v>
      </c>
      <c r="U35" s="7" t="s">
        <v>16</v>
      </c>
      <c r="V35" s="7" t="s">
        <v>16</v>
      </c>
      <c r="W35" s="6" t="s">
        <v>15</v>
      </c>
      <c r="X35" s="7" t="s">
        <v>15</v>
      </c>
      <c r="Y35" s="7" t="s">
        <v>15</v>
      </c>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row>
    <row r="36" spans="1:60" ht="51" x14ac:dyDescent="0.2">
      <c r="A36" s="6">
        <v>308</v>
      </c>
      <c r="B36" s="7" t="s">
        <v>189</v>
      </c>
      <c r="C36" s="6"/>
      <c r="D36" s="6"/>
      <c r="E36" s="48" t="s">
        <v>154</v>
      </c>
      <c r="F36" s="7" t="s">
        <v>42</v>
      </c>
      <c r="G36" s="7" t="s">
        <v>190</v>
      </c>
      <c r="H36" s="7"/>
      <c r="I36" s="6" t="s">
        <v>156</v>
      </c>
      <c r="J36" s="6"/>
      <c r="K36" s="6" t="s">
        <v>157</v>
      </c>
      <c r="L36" s="6"/>
      <c r="M36" s="6" t="s">
        <v>15</v>
      </c>
      <c r="N36" s="6"/>
      <c r="O36" s="6"/>
      <c r="P36" s="6"/>
      <c r="Q36" s="6"/>
      <c r="R36" s="7" t="s">
        <v>16</v>
      </c>
      <c r="S36" s="7" t="s">
        <v>16</v>
      </c>
      <c r="T36" s="7" t="s">
        <v>16</v>
      </c>
      <c r="U36" s="7" t="s">
        <v>16</v>
      </c>
      <c r="V36" s="7" t="s">
        <v>16</v>
      </c>
      <c r="W36" s="6" t="s">
        <v>15</v>
      </c>
      <c r="X36" s="7" t="s">
        <v>15</v>
      </c>
      <c r="Y36" s="7" t="s">
        <v>15</v>
      </c>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row>
    <row r="37" spans="1:60" ht="38.25" x14ac:dyDescent="0.2">
      <c r="A37" s="6">
        <v>309</v>
      </c>
      <c r="B37" s="7" t="s">
        <v>191</v>
      </c>
      <c r="C37" s="6"/>
      <c r="D37" s="6"/>
      <c r="E37" s="48" t="s">
        <v>154</v>
      </c>
      <c r="F37" s="7" t="s">
        <v>42</v>
      </c>
      <c r="G37" s="7" t="s">
        <v>192</v>
      </c>
      <c r="H37" s="7"/>
      <c r="I37" s="6" t="s">
        <v>156</v>
      </c>
      <c r="J37" s="6"/>
      <c r="K37" s="6" t="s">
        <v>157</v>
      </c>
      <c r="L37" s="6"/>
      <c r="M37" s="6" t="s">
        <v>15</v>
      </c>
      <c r="N37" s="6"/>
      <c r="O37" s="6"/>
      <c r="P37" s="6"/>
      <c r="Q37" s="6"/>
      <c r="R37" s="7" t="s">
        <v>16</v>
      </c>
      <c r="S37" s="7" t="s">
        <v>16</v>
      </c>
      <c r="T37" s="7" t="s">
        <v>16</v>
      </c>
      <c r="U37" s="7" t="s">
        <v>16</v>
      </c>
      <c r="V37" s="7" t="s">
        <v>16</v>
      </c>
      <c r="W37" s="6" t="s">
        <v>15</v>
      </c>
      <c r="X37" s="7" t="s">
        <v>15</v>
      </c>
      <c r="Y37" s="7" t="s">
        <v>15</v>
      </c>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row>
    <row r="38" spans="1:60" ht="114.75" x14ac:dyDescent="0.2">
      <c r="A38" s="6">
        <v>310</v>
      </c>
      <c r="B38" s="7" t="s">
        <v>193</v>
      </c>
      <c r="C38" s="6"/>
      <c r="D38" s="6"/>
      <c r="E38" s="48" t="s">
        <v>154</v>
      </c>
      <c r="F38" s="7" t="s">
        <v>42</v>
      </c>
      <c r="G38" s="7" t="s">
        <v>194</v>
      </c>
      <c r="H38" s="7" t="s">
        <v>195</v>
      </c>
      <c r="I38" s="6" t="s">
        <v>196</v>
      </c>
      <c r="J38" s="6"/>
      <c r="K38" s="6" t="s">
        <v>157</v>
      </c>
      <c r="L38" s="6"/>
      <c r="M38" s="6" t="s">
        <v>15</v>
      </c>
      <c r="N38" s="6"/>
      <c r="O38" s="6"/>
      <c r="P38" s="6"/>
      <c r="Q38" s="6"/>
      <c r="R38" s="7" t="s">
        <v>16</v>
      </c>
      <c r="S38" s="7" t="s">
        <v>16</v>
      </c>
      <c r="T38" s="7" t="s">
        <v>16</v>
      </c>
      <c r="U38" s="7" t="s">
        <v>16</v>
      </c>
      <c r="V38" s="7" t="s">
        <v>16</v>
      </c>
      <c r="W38" s="6" t="s">
        <v>15</v>
      </c>
      <c r="X38" s="7" t="s">
        <v>15</v>
      </c>
      <c r="Y38" s="7" t="s">
        <v>15</v>
      </c>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row>
    <row r="39" spans="1:60" ht="102" x14ac:dyDescent="0.2">
      <c r="A39" s="6">
        <v>311</v>
      </c>
      <c r="B39" s="7" t="s">
        <v>197</v>
      </c>
      <c r="C39" s="6"/>
      <c r="D39" s="6"/>
      <c r="E39" s="48" t="s">
        <v>154</v>
      </c>
      <c r="F39" s="7" t="s">
        <v>42</v>
      </c>
      <c r="G39" s="7" t="s">
        <v>198</v>
      </c>
      <c r="H39" s="7" t="s">
        <v>199</v>
      </c>
      <c r="I39" s="6" t="s">
        <v>200</v>
      </c>
      <c r="J39" s="6"/>
      <c r="K39" s="6" t="s">
        <v>157</v>
      </c>
      <c r="L39" s="6"/>
      <c r="M39" s="6" t="s">
        <v>15</v>
      </c>
      <c r="N39" s="6"/>
      <c r="O39" s="6"/>
      <c r="P39" s="6"/>
      <c r="Q39" s="6"/>
      <c r="R39" s="7" t="s">
        <v>16</v>
      </c>
      <c r="S39" s="7" t="s">
        <v>16</v>
      </c>
      <c r="T39" s="7" t="s">
        <v>16</v>
      </c>
      <c r="U39" s="7" t="s">
        <v>16</v>
      </c>
      <c r="V39" s="7" t="s">
        <v>16</v>
      </c>
      <c r="W39" s="6" t="s">
        <v>15</v>
      </c>
      <c r="X39" s="7" t="s">
        <v>15</v>
      </c>
      <c r="Y39" s="7" t="s">
        <v>15</v>
      </c>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row>
    <row r="40" spans="1:60" ht="63.75" x14ac:dyDescent="0.2">
      <c r="A40" s="6">
        <v>312</v>
      </c>
      <c r="B40" s="7" t="s">
        <v>201</v>
      </c>
      <c r="C40" s="6"/>
      <c r="D40" s="6"/>
      <c r="E40" s="48" t="s">
        <v>154</v>
      </c>
      <c r="F40" s="7" t="s">
        <v>42</v>
      </c>
      <c r="G40" s="7" t="s">
        <v>202</v>
      </c>
      <c r="H40" s="6"/>
      <c r="I40" s="6" t="s">
        <v>156</v>
      </c>
      <c r="J40" s="6"/>
      <c r="K40" s="6" t="s">
        <v>157</v>
      </c>
      <c r="L40" s="6"/>
      <c r="M40" s="6" t="s">
        <v>15</v>
      </c>
      <c r="N40" s="6"/>
      <c r="O40" s="6"/>
      <c r="P40" s="6"/>
      <c r="Q40" s="6"/>
      <c r="R40" s="7" t="s">
        <v>16</v>
      </c>
      <c r="S40" s="7" t="s">
        <v>16</v>
      </c>
      <c r="T40" s="7" t="s">
        <v>16</v>
      </c>
      <c r="U40" s="7" t="s">
        <v>16</v>
      </c>
      <c r="V40" s="7" t="s">
        <v>16</v>
      </c>
      <c r="W40" s="7" t="s">
        <v>203</v>
      </c>
      <c r="X40" s="7" t="s">
        <v>203</v>
      </c>
      <c r="Y40" s="7" t="s">
        <v>16</v>
      </c>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row>
    <row r="41" spans="1:60" ht="38.25" x14ac:dyDescent="0.2">
      <c r="A41" s="6">
        <v>313</v>
      </c>
      <c r="B41" s="7" t="s">
        <v>204</v>
      </c>
      <c r="C41" s="6"/>
      <c r="D41" s="6"/>
      <c r="E41" s="48" t="s">
        <v>154</v>
      </c>
      <c r="F41" s="7" t="s">
        <v>42</v>
      </c>
      <c r="G41" s="7" t="s">
        <v>205</v>
      </c>
      <c r="H41" s="6"/>
      <c r="I41" s="6" t="s">
        <v>156</v>
      </c>
      <c r="J41" s="6"/>
      <c r="K41" s="6" t="s">
        <v>157</v>
      </c>
      <c r="L41" s="6"/>
      <c r="M41" s="6" t="s">
        <v>15</v>
      </c>
      <c r="N41" s="6"/>
      <c r="O41" s="6"/>
      <c r="P41" s="6"/>
      <c r="Q41" s="6"/>
      <c r="R41" s="7" t="s">
        <v>16</v>
      </c>
      <c r="S41" s="7" t="s">
        <v>16</v>
      </c>
      <c r="T41" s="7" t="s">
        <v>16</v>
      </c>
      <c r="U41" s="7" t="s">
        <v>16</v>
      </c>
      <c r="V41" s="7" t="s">
        <v>16</v>
      </c>
      <c r="W41" s="7" t="s">
        <v>206</v>
      </c>
      <c r="X41" s="7" t="s">
        <v>206</v>
      </c>
      <c r="Y41" s="7" t="s">
        <v>16</v>
      </c>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row>
    <row r="42" spans="1:60" ht="38.25" x14ac:dyDescent="0.2">
      <c r="A42" s="6">
        <v>314</v>
      </c>
      <c r="B42" s="7" t="s">
        <v>207</v>
      </c>
      <c r="C42" s="6"/>
      <c r="D42" s="6"/>
      <c r="E42" s="48" t="s">
        <v>154</v>
      </c>
      <c r="F42" s="7" t="s">
        <v>42</v>
      </c>
      <c r="G42" s="7" t="s">
        <v>208</v>
      </c>
      <c r="H42" s="6"/>
      <c r="I42" s="6" t="s">
        <v>156</v>
      </c>
      <c r="J42" s="6"/>
      <c r="K42" s="6" t="s">
        <v>157</v>
      </c>
      <c r="L42" s="6"/>
      <c r="M42" s="6" t="s">
        <v>15</v>
      </c>
      <c r="N42" s="6"/>
      <c r="O42" s="6"/>
      <c r="P42" s="6"/>
      <c r="Q42" s="6"/>
      <c r="R42" s="7" t="s">
        <v>16</v>
      </c>
      <c r="S42" s="7" t="s">
        <v>16</v>
      </c>
      <c r="T42" s="7" t="s">
        <v>16</v>
      </c>
      <c r="U42" s="7" t="s">
        <v>16</v>
      </c>
      <c r="V42" s="7" t="s">
        <v>16</v>
      </c>
      <c r="W42" s="7" t="s">
        <v>209</v>
      </c>
      <c r="X42" s="7" t="s">
        <v>209</v>
      </c>
      <c r="Y42" s="7" t="s">
        <v>16</v>
      </c>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row>
    <row r="43" spans="1:60" ht="127.5" x14ac:dyDescent="0.2">
      <c r="A43" s="6">
        <v>315</v>
      </c>
      <c r="B43" s="7" t="s">
        <v>210</v>
      </c>
      <c r="C43" s="6"/>
      <c r="D43" s="6"/>
      <c r="E43" s="48" t="s">
        <v>154</v>
      </c>
      <c r="F43" s="7" t="s">
        <v>42</v>
      </c>
      <c r="G43" s="7" t="s">
        <v>211</v>
      </c>
      <c r="H43" s="6"/>
      <c r="I43" s="6" t="s">
        <v>156</v>
      </c>
      <c r="J43" s="6"/>
      <c r="K43" s="6" t="s">
        <v>157</v>
      </c>
      <c r="L43" s="6"/>
      <c r="M43" s="6" t="s">
        <v>15</v>
      </c>
      <c r="N43" s="6"/>
      <c r="O43" s="6"/>
      <c r="P43" s="6"/>
      <c r="Q43" s="6"/>
      <c r="R43" s="7" t="s">
        <v>16</v>
      </c>
      <c r="S43" s="7" t="s">
        <v>16</v>
      </c>
      <c r="T43" s="7" t="s">
        <v>16</v>
      </c>
      <c r="U43" s="7" t="s">
        <v>16</v>
      </c>
      <c r="V43" s="7" t="s">
        <v>16</v>
      </c>
      <c r="W43" s="6" t="s">
        <v>16</v>
      </c>
      <c r="X43" s="7" t="s">
        <v>15</v>
      </c>
      <c r="Y43" s="7" t="s">
        <v>16</v>
      </c>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row>
    <row r="44" spans="1:60" ht="25.5" x14ac:dyDescent="0.2">
      <c r="A44" s="6">
        <v>316</v>
      </c>
      <c r="B44" s="7" t="s">
        <v>212</v>
      </c>
      <c r="C44" s="6"/>
      <c r="D44" s="6"/>
      <c r="E44" s="48" t="s">
        <v>154</v>
      </c>
      <c r="F44" s="7" t="s">
        <v>42</v>
      </c>
      <c r="G44" s="7" t="s">
        <v>213</v>
      </c>
      <c r="H44" s="6"/>
      <c r="I44" s="6" t="s">
        <v>156</v>
      </c>
      <c r="J44" s="6"/>
      <c r="K44" s="6" t="s">
        <v>157</v>
      </c>
      <c r="L44" s="6"/>
      <c r="M44" s="6" t="s">
        <v>15</v>
      </c>
      <c r="N44" s="6"/>
      <c r="O44" s="6"/>
      <c r="P44" s="6"/>
      <c r="Q44" s="6"/>
      <c r="R44" s="7" t="s">
        <v>16</v>
      </c>
      <c r="S44" s="7" t="s">
        <v>16</v>
      </c>
      <c r="T44" s="7" t="s">
        <v>16</v>
      </c>
      <c r="U44" s="7" t="s">
        <v>16</v>
      </c>
      <c r="V44" s="7" t="s">
        <v>16</v>
      </c>
      <c r="W44" s="6" t="s">
        <v>15</v>
      </c>
      <c r="X44" s="7" t="s">
        <v>15</v>
      </c>
      <c r="Y44" s="7" t="s">
        <v>15</v>
      </c>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row>
    <row r="45" spans="1:60" ht="165.75" x14ac:dyDescent="0.2">
      <c r="A45" s="6">
        <v>317</v>
      </c>
      <c r="B45" s="7" t="s">
        <v>214</v>
      </c>
      <c r="C45" s="6"/>
      <c r="D45" s="6"/>
      <c r="E45" s="48" t="s">
        <v>154</v>
      </c>
      <c r="F45" s="7" t="s">
        <v>42</v>
      </c>
      <c r="G45" s="7" t="s">
        <v>215</v>
      </c>
      <c r="H45" s="6"/>
      <c r="I45" s="6" t="s">
        <v>156</v>
      </c>
      <c r="J45" s="6"/>
      <c r="K45" s="6" t="s">
        <v>157</v>
      </c>
      <c r="L45" s="6"/>
      <c r="M45" s="6" t="s">
        <v>15</v>
      </c>
      <c r="N45" s="6"/>
      <c r="O45" s="6"/>
      <c r="P45" s="6"/>
      <c r="Q45" s="6"/>
      <c r="R45" s="7" t="s">
        <v>16</v>
      </c>
      <c r="S45" s="7" t="s">
        <v>16</v>
      </c>
      <c r="T45" s="7" t="s">
        <v>16</v>
      </c>
      <c r="U45" s="7" t="s">
        <v>16</v>
      </c>
      <c r="V45" s="7" t="s">
        <v>16</v>
      </c>
      <c r="W45" s="7" t="s">
        <v>15</v>
      </c>
      <c r="X45" s="7" t="s">
        <v>15</v>
      </c>
      <c r="Y45" s="7" t="s">
        <v>15</v>
      </c>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row>
    <row r="46" spans="1:60" ht="51" x14ac:dyDescent="0.2">
      <c r="A46" s="6">
        <v>318</v>
      </c>
      <c r="B46" s="7" t="s">
        <v>216</v>
      </c>
      <c r="C46" s="6"/>
      <c r="D46" s="6"/>
      <c r="E46" s="48" t="s">
        <v>154</v>
      </c>
      <c r="F46" s="7" t="s">
        <v>42</v>
      </c>
      <c r="G46" s="7" t="s">
        <v>217</v>
      </c>
      <c r="H46" s="6"/>
      <c r="I46" s="6" t="s">
        <v>156</v>
      </c>
      <c r="J46" s="6"/>
      <c r="K46" s="6" t="s">
        <v>157</v>
      </c>
      <c r="L46" s="6"/>
      <c r="M46" s="6" t="s">
        <v>15</v>
      </c>
      <c r="N46" s="6"/>
      <c r="O46" s="6"/>
      <c r="P46" s="6"/>
      <c r="Q46" s="6"/>
      <c r="R46" s="7" t="s">
        <v>16</v>
      </c>
      <c r="S46" s="7" t="s">
        <v>16</v>
      </c>
      <c r="T46" s="7" t="s">
        <v>16</v>
      </c>
      <c r="U46" s="7" t="s">
        <v>16</v>
      </c>
      <c r="V46" s="7" t="s">
        <v>16</v>
      </c>
      <c r="W46" s="7" t="s">
        <v>15</v>
      </c>
      <c r="X46" s="7" t="s">
        <v>15</v>
      </c>
      <c r="Y46" s="7" t="s">
        <v>15</v>
      </c>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row>
    <row r="47" spans="1:60" ht="51" x14ac:dyDescent="0.2">
      <c r="A47" s="6">
        <v>319</v>
      </c>
      <c r="B47" s="7" t="s">
        <v>218</v>
      </c>
      <c r="C47" s="6"/>
      <c r="D47" s="6"/>
      <c r="E47" s="48" t="s">
        <v>154</v>
      </c>
      <c r="F47" s="7" t="s">
        <v>42</v>
      </c>
      <c r="G47" s="7" t="s">
        <v>219</v>
      </c>
      <c r="H47" s="6"/>
      <c r="I47" s="6" t="s">
        <v>156</v>
      </c>
      <c r="J47" s="6"/>
      <c r="K47" s="6" t="s">
        <v>157</v>
      </c>
      <c r="L47" s="6"/>
      <c r="M47" s="6" t="s">
        <v>15</v>
      </c>
      <c r="N47" s="6"/>
      <c r="O47" s="6"/>
      <c r="P47" s="6"/>
      <c r="Q47" s="6"/>
      <c r="R47" s="7" t="s">
        <v>16</v>
      </c>
      <c r="S47" s="7" t="s">
        <v>16</v>
      </c>
      <c r="T47" s="7" t="s">
        <v>16</v>
      </c>
      <c r="U47" s="7" t="s">
        <v>16</v>
      </c>
      <c r="V47" s="7" t="s">
        <v>16</v>
      </c>
      <c r="W47" s="7" t="s">
        <v>15</v>
      </c>
      <c r="X47" s="7" t="s">
        <v>15</v>
      </c>
      <c r="Y47" s="7" t="s">
        <v>16</v>
      </c>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row>
    <row r="48" spans="1:60" ht="38.25" x14ac:dyDescent="0.2">
      <c r="A48" s="6">
        <v>320</v>
      </c>
      <c r="B48" s="7" t="s">
        <v>220</v>
      </c>
      <c r="C48" s="6"/>
      <c r="D48" s="6"/>
      <c r="E48" s="48" t="s">
        <v>154</v>
      </c>
      <c r="F48" s="7" t="s">
        <v>42</v>
      </c>
      <c r="G48" s="7" t="s">
        <v>221</v>
      </c>
      <c r="H48" s="6"/>
      <c r="I48" s="6" t="s">
        <v>156</v>
      </c>
      <c r="J48" s="6"/>
      <c r="K48" s="6" t="s">
        <v>157</v>
      </c>
      <c r="L48" s="6"/>
      <c r="M48" s="6" t="s">
        <v>15</v>
      </c>
      <c r="N48" s="6"/>
      <c r="O48" s="6"/>
      <c r="P48" s="6"/>
      <c r="Q48" s="6"/>
      <c r="R48" s="7" t="s">
        <v>16</v>
      </c>
      <c r="S48" s="7" t="s">
        <v>16</v>
      </c>
      <c r="T48" s="7" t="s">
        <v>16</v>
      </c>
      <c r="U48" s="7" t="s">
        <v>16</v>
      </c>
      <c r="V48" s="7" t="s">
        <v>16</v>
      </c>
      <c r="W48" s="7" t="s">
        <v>15</v>
      </c>
      <c r="X48" s="7" t="s">
        <v>15</v>
      </c>
      <c r="Y48" s="7" t="s">
        <v>16</v>
      </c>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row>
    <row r="49" spans="1:60" ht="89.25" x14ac:dyDescent="0.2">
      <c r="A49" s="6">
        <v>321</v>
      </c>
      <c r="B49" s="7" t="s">
        <v>222</v>
      </c>
      <c r="C49" s="6"/>
      <c r="D49" s="6"/>
      <c r="E49" s="48" t="s">
        <v>154</v>
      </c>
      <c r="F49" s="7" t="s">
        <v>42</v>
      </c>
      <c r="G49" s="7" t="s">
        <v>223</v>
      </c>
      <c r="H49" s="6"/>
      <c r="I49" s="6" t="s">
        <v>156</v>
      </c>
      <c r="J49" s="6"/>
      <c r="K49" s="6" t="s">
        <v>157</v>
      </c>
      <c r="L49" s="6"/>
      <c r="M49" s="6" t="s">
        <v>15</v>
      </c>
      <c r="N49" s="6"/>
      <c r="O49" s="7">
        <v>41</v>
      </c>
      <c r="P49" s="6"/>
      <c r="Q49" s="6"/>
      <c r="R49" s="7" t="s">
        <v>16</v>
      </c>
      <c r="S49" s="7" t="s">
        <v>16</v>
      </c>
      <c r="T49" s="7" t="s">
        <v>16</v>
      </c>
      <c r="U49" s="7" t="s">
        <v>16</v>
      </c>
      <c r="V49" s="7" t="s">
        <v>16</v>
      </c>
      <c r="W49" s="7" t="s">
        <v>224</v>
      </c>
      <c r="X49" s="7" t="s">
        <v>225</v>
      </c>
      <c r="Y49" s="7" t="s">
        <v>16</v>
      </c>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row>
    <row r="50" spans="1:60" ht="38.25" x14ac:dyDescent="0.2">
      <c r="A50" s="6">
        <v>322</v>
      </c>
      <c r="B50" s="7" t="s">
        <v>226</v>
      </c>
      <c r="C50" s="6"/>
      <c r="D50" s="6"/>
      <c r="E50" s="48" t="s">
        <v>154</v>
      </c>
      <c r="F50" s="7" t="s">
        <v>42</v>
      </c>
      <c r="G50" s="7" t="s">
        <v>227</v>
      </c>
      <c r="H50" s="6"/>
      <c r="I50" s="6" t="s">
        <v>156</v>
      </c>
      <c r="J50" s="6"/>
      <c r="K50" s="6" t="s">
        <v>157</v>
      </c>
      <c r="L50" s="6"/>
      <c r="M50" s="6" t="s">
        <v>15</v>
      </c>
      <c r="N50" s="6"/>
      <c r="O50" s="6"/>
      <c r="P50" s="6"/>
      <c r="Q50" s="6"/>
      <c r="R50" s="7" t="s">
        <v>16</v>
      </c>
      <c r="S50" s="7" t="s">
        <v>16</v>
      </c>
      <c r="T50" s="7" t="s">
        <v>16</v>
      </c>
      <c r="U50" s="7" t="s">
        <v>16</v>
      </c>
      <c r="V50" s="7" t="s">
        <v>16</v>
      </c>
      <c r="W50" s="7" t="s">
        <v>15</v>
      </c>
      <c r="X50" s="7" t="s">
        <v>15</v>
      </c>
      <c r="Y50" s="7" t="s">
        <v>16</v>
      </c>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row>
    <row r="51" spans="1:60" ht="38.25" x14ac:dyDescent="0.2">
      <c r="A51" s="6">
        <v>323</v>
      </c>
      <c r="B51" s="7" t="s">
        <v>228</v>
      </c>
      <c r="C51" s="6"/>
      <c r="D51" s="6"/>
      <c r="E51" s="48" t="s">
        <v>154</v>
      </c>
      <c r="F51" s="7" t="s">
        <v>42</v>
      </c>
      <c r="G51" s="7" t="s">
        <v>229</v>
      </c>
      <c r="H51" s="6"/>
      <c r="I51" s="6" t="s">
        <v>156</v>
      </c>
      <c r="J51" s="6"/>
      <c r="K51" s="6" t="s">
        <v>157</v>
      </c>
      <c r="L51" s="6"/>
      <c r="M51" s="6" t="s">
        <v>15</v>
      </c>
      <c r="N51" s="6"/>
      <c r="O51" s="6"/>
      <c r="P51" s="6"/>
      <c r="Q51" s="6"/>
      <c r="R51" s="7" t="s">
        <v>16</v>
      </c>
      <c r="S51" s="7" t="s">
        <v>16</v>
      </c>
      <c r="T51" s="7" t="s">
        <v>16</v>
      </c>
      <c r="U51" s="7" t="s">
        <v>16</v>
      </c>
      <c r="V51" s="7" t="s">
        <v>16</v>
      </c>
      <c r="W51" s="7" t="s">
        <v>16</v>
      </c>
      <c r="X51" s="7" t="s">
        <v>230</v>
      </c>
      <c r="Y51" s="7" t="s">
        <v>16</v>
      </c>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row>
    <row r="52" spans="1:60" ht="25.5" x14ac:dyDescent="0.2">
      <c r="A52" s="6">
        <v>324</v>
      </c>
      <c r="B52" s="7" t="s">
        <v>231</v>
      </c>
      <c r="C52" s="6"/>
      <c r="D52" s="6"/>
      <c r="E52" s="48" t="s">
        <v>154</v>
      </c>
      <c r="F52" s="7" t="s">
        <v>42</v>
      </c>
      <c r="G52" s="7" t="s">
        <v>232</v>
      </c>
      <c r="H52" s="6"/>
      <c r="I52" s="6" t="s">
        <v>156</v>
      </c>
      <c r="J52" s="6"/>
      <c r="K52" s="6" t="s">
        <v>157</v>
      </c>
      <c r="L52" s="6"/>
      <c r="M52" s="6" t="s">
        <v>15</v>
      </c>
      <c r="N52" s="6"/>
      <c r="O52" s="6"/>
      <c r="P52" s="6"/>
      <c r="Q52" s="6"/>
      <c r="R52" s="7" t="s">
        <v>16</v>
      </c>
      <c r="S52" s="7" t="s">
        <v>16</v>
      </c>
      <c r="T52" s="7" t="s">
        <v>16</v>
      </c>
      <c r="U52" s="7" t="s">
        <v>16</v>
      </c>
      <c r="V52" s="7" t="s">
        <v>16</v>
      </c>
      <c r="W52" s="7" t="s">
        <v>233</v>
      </c>
      <c r="X52" s="7" t="s">
        <v>233</v>
      </c>
      <c r="Y52" s="7" t="s">
        <v>16</v>
      </c>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row>
    <row r="53" spans="1:60" ht="76.5" x14ac:dyDescent="0.2">
      <c r="A53" s="6">
        <v>325</v>
      </c>
      <c r="B53" s="7" t="s">
        <v>42</v>
      </c>
      <c r="C53" s="6"/>
      <c r="D53" s="6"/>
      <c r="E53" s="48" t="s">
        <v>154</v>
      </c>
      <c r="F53" s="7" t="s">
        <v>42</v>
      </c>
      <c r="G53" s="7" t="s">
        <v>234</v>
      </c>
      <c r="H53" s="6"/>
      <c r="I53" s="6" t="s">
        <v>156</v>
      </c>
      <c r="J53" s="6"/>
      <c r="K53" s="6" t="s">
        <v>157</v>
      </c>
      <c r="L53" s="6"/>
      <c r="M53" s="6" t="s">
        <v>15</v>
      </c>
      <c r="N53" s="6"/>
      <c r="O53" s="6"/>
      <c r="P53" s="6"/>
      <c r="Q53" s="6"/>
      <c r="R53" s="7" t="s">
        <v>16</v>
      </c>
      <c r="S53" s="7" t="s">
        <v>16</v>
      </c>
      <c r="T53" s="7" t="s">
        <v>16</v>
      </c>
      <c r="U53" s="7" t="s">
        <v>16</v>
      </c>
      <c r="V53" s="7" t="s">
        <v>16</v>
      </c>
      <c r="W53" s="7" t="s">
        <v>16</v>
      </c>
      <c r="X53" s="7" t="s">
        <v>235</v>
      </c>
      <c r="Y53" s="7" t="s">
        <v>16</v>
      </c>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row>
    <row r="54" spans="1:60" ht="63.75" x14ac:dyDescent="0.2">
      <c r="A54" s="6">
        <v>326</v>
      </c>
      <c r="B54" s="7" t="s">
        <v>236</v>
      </c>
      <c r="C54" s="6"/>
      <c r="D54" s="6"/>
      <c r="E54" s="48" t="s">
        <v>154</v>
      </c>
      <c r="F54" s="7" t="s">
        <v>42</v>
      </c>
      <c r="G54" s="7" t="s">
        <v>237</v>
      </c>
      <c r="H54" s="6"/>
      <c r="I54" s="6" t="s">
        <v>156</v>
      </c>
      <c r="J54" s="6"/>
      <c r="K54" s="6" t="s">
        <v>157</v>
      </c>
      <c r="L54" s="6"/>
      <c r="M54" s="6" t="s">
        <v>15</v>
      </c>
      <c r="N54" s="6"/>
      <c r="O54" s="6"/>
      <c r="P54" s="6"/>
      <c r="Q54" s="6"/>
      <c r="R54" s="7" t="s">
        <v>16</v>
      </c>
      <c r="S54" s="7" t="s">
        <v>16</v>
      </c>
      <c r="T54" s="7" t="s">
        <v>16</v>
      </c>
      <c r="U54" s="7" t="s">
        <v>16</v>
      </c>
      <c r="V54" s="7" t="s">
        <v>16</v>
      </c>
      <c r="W54" s="7" t="s">
        <v>16</v>
      </c>
      <c r="X54" s="7" t="s">
        <v>238</v>
      </c>
      <c r="Y54" s="7" t="s">
        <v>16</v>
      </c>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row>
    <row r="55" spans="1:60" ht="25.5" x14ac:dyDescent="0.2">
      <c r="A55" s="6">
        <v>327</v>
      </c>
      <c r="B55" s="7" t="s">
        <v>239</v>
      </c>
      <c r="C55" s="6"/>
      <c r="D55" s="6"/>
      <c r="E55" s="48" t="s">
        <v>154</v>
      </c>
      <c r="F55" s="7" t="s">
        <v>42</v>
      </c>
      <c r="G55" s="7" t="s">
        <v>240</v>
      </c>
      <c r="H55" s="6"/>
      <c r="I55" s="6" t="s">
        <v>156</v>
      </c>
      <c r="J55" s="6"/>
      <c r="K55" s="6" t="s">
        <v>157</v>
      </c>
      <c r="L55" s="6"/>
      <c r="M55" s="6" t="s">
        <v>15</v>
      </c>
      <c r="N55" s="6"/>
      <c r="O55" s="6"/>
      <c r="P55" s="6"/>
      <c r="Q55" s="6"/>
      <c r="R55" s="7" t="s">
        <v>16</v>
      </c>
      <c r="S55" s="7" t="s">
        <v>16</v>
      </c>
      <c r="T55" s="7" t="s">
        <v>16</v>
      </c>
      <c r="U55" s="7" t="s">
        <v>16</v>
      </c>
      <c r="V55" s="7" t="s">
        <v>16</v>
      </c>
      <c r="W55" s="7" t="s">
        <v>15</v>
      </c>
      <c r="X55" s="7" t="s">
        <v>15</v>
      </c>
      <c r="Y55" s="7" t="s">
        <v>15</v>
      </c>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row>
    <row r="56" spans="1:60" s="50" customFormat="1" ht="153" x14ac:dyDescent="0.2">
      <c r="A56" s="6">
        <v>328</v>
      </c>
      <c r="B56" s="7" t="s">
        <v>241</v>
      </c>
      <c r="C56" s="6"/>
      <c r="D56" s="6"/>
      <c r="E56" s="48" t="s">
        <v>154</v>
      </c>
      <c r="F56" s="7" t="s">
        <v>242</v>
      </c>
      <c r="G56" s="7" t="s">
        <v>243</v>
      </c>
      <c r="H56" s="6"/>
      <c r="I56" s="6" t="s">
        <v>156</v>
      </c>
      <c r="J56" s="6"/>
      <c r="K56" s="6" t="s">
        <v>157</v>
      </c>
      <c r="L56" s="6"/>
      <c r="M56" s="6" t="s">
        <v>15</v>
      </c>
      <c r="N56" s="6"/>
      <c r="O56" s="6"/>
      <c r="P56" s="6"/>
      <c r="Q56" s="6"/>
      <c r="R56" s="7" t="s">
        <v>16</v>
      </c>
      <c r="S56" s="7" t="s">
        <v>16</v>
      </c>
      <c r="T56" s="7" t="s">
        <v>16</v>
      </c>
      <c r="U56" s="7" t="s">
        <v>16</v>
      </c>
      <c r="V56" s="7" t="s">
        <v>16</v>
      </c>
      <c r="W56" s="7" t="s">
        <v>16</v>
      </c>
      <c r="X56" s="7" t="s">
        <v>244</v>
      </c>
      <c r="Y56" s="7" t="s">
        <v>16</v>
      </c>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row>
    <row r="57" spans="1:60" s="50" customFormat="1" ht="102" x14ac:dyDescent="0.2">
      <c r="A57" s="6">
        <v>329</v>
      </c>
      <c r="B57" s="7" t="s">
        <v>245</v>
      </c>
      <c r="C57" s="6"/>
      <c r="D57" s="6"/>
      <c r="E57" s="48" t="s">
        <v>154</v>
      </c>
      <c r="F57" s="7" t="s">
        <v>242</v>
      </c>
      <c r="G57" s="7" t="s">
        <v>246</v>
      </c>
      <c r="H57" s="6"/>
      <c r="I57" s="6" t="s">
        <v>156</v>
      </c>
      <c r="J57" s="6"/>
      <c r="K57" s="6" t="s">
        <v>157</v>
      </c>
      <c r="L57" s="6"/>
      <c r="M57" s="6" t="s">
        <v>15</v>
      </c>
      <c r="N57" s="6"/>
      <c r="O57" s="6"/>
      <c r="P57" s="6"/>
      <c r="Q57" s="6"/>
      <c r="R57" s="7" t="s">
        <v>16</v>
      </c>
      <c r="S57" s="7" t="s">
        <v>16</v>
      </c>
      <c r="T57" s="7" t="s">
        <v>16</v>
      </c>
      <c r="U57" s="7" t="s">
        <v>16</v>
      </c>
      <c r="V57" s="7" t="s">
        <v>16</v>
      </c>
      <c r="W57" s="7" t="s">
        <v>15</v>
      </c>
      <c r="X57" s="7" t="s">
        <v>15</v>
      </c>
      <c r="Y57" s="7" t="s">
        <v>15</v>
      </c>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row>
    <row r="58" spans="1:60" s="50" customFormat="1" ht="76.5" x14ac:dyDescent="0.2">
      <c r="A58" s="6">
        <v>330</v>
      </c>
      <c r="B58" s="7" t="s">
        <v>247</v>
      </c>
      <c r="C58" s="6"/>
      <c r="D58" s="6"/>
      <c r="E58" s="48" t="s">
        <v>154</v>
      </c>
      <c r="F58" s="7" t="s">
        <v>242</v>
      </c>
      <c r="G58" s="7" t="s">
        <v>248</v>
      </c>
      <c r="H58" s="6"/>
      <c r="I58" s="6" t="s">
        <v>249</v>
      </c>
      <c r="J58" s="6"/>
      <c r="K58" s="6" t="s">
        <v>157</v>
      </c>
      <c r="L58" s="6"/>
      <c r="M58" s="6" t="s">
        <v>15</v>
      </c>
      <c r="N58" s="6"/>
      <c r="O58" s="7" t="s">
        <v>250</v>
      </c>
      <c r="P58" s="6"/>
      <c r="Q58" s="6"/>
      <c r="R58" s="7" t="s">
        <v>16</v>
      </c>
      <c r="S58" s="7" t="s">
        <v>16</v>
      </c>
      <c r="T58" s="7" t="s">
        <v>16</v>
      </c>
      <c r="U58" s="7" t="s">
        <v>16</v>
      </c>
      <c r="V58" s="7" t="s">
        <v>16</v>
      </c>
      <c r="W58" s="7" t="s">
        <v>16</v>
      </c>
      <c r="X58" s="7" t="s">
        <v>251</v>
      </c>
      <c r="Y58" s="7" t="s">
        <v>16</v>
      </c>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row>
    <row r="59" spans="1:60" s="50" customFormat="1" ht="51" x14ac:dyDescent="0.2">
      <c r="A59" s="6">
        <v>331</v>
      </c>
      <c r="B59" s="7" t="s">
        <v>252</v>
      </c>
      <c r="C59" s="6"/>
      <c r="D59" s="6"/>
      <c r="E59" s="48" t="s">
        <v>154</v>
      </c>
      <c r="F59" s="7" t="s">
        <v>242</v>
      </c>
      <c r="G59" s="7" t="s">
        <v>253</v>
      </c>
      <c r="H59" s="6"/>
      <c r="I59" s="6" t="s">
        <v>249</v>
      </c>
      <c r="J59" s="6"/>
      <c r="K59" s="6" t="s">
        <v>157</v>
      </c>
      <c r="L59" s="6"/>
      <c r="M59" s="6" t="s">
        <v>15</v>
      </c>
      <c r="N59" s="6"/>
      <c r="O59" s="7" t="s">
        <v>250</v>
      </c>
      <c r="P59" s="6"/>
      <c r="Q59" s="6"/>
      <c r="R59" s="7" t="s">
        <v>16</v>
      </c>
      <c r="S59" s="7" t="s">
        <v>16</v>
      </c>
      <c r="T59" s="7" t="s">
        <v>16</v>
      </c>
      <c r="U59" s="7" t="s">
        <v>16</v>
      </c>
      <c r="V59" s="7" t="s">
        <v>16</v>
      </c>
      <c r="W59" s="7" t="s">
        <v>16</v>
      </c>
      <c r="X59" s="7" t="s">
        <v>15</v>
      </c>
      <c r="Y59" s="7" t="s">
        <v>16</v>
      </c>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row>
    <row r="60" spans="1:60" s="50" customFormat="1" ht="25.5" x14ac:dyDescent="0.2">
      <c r="A60" s="6">
        <v>332</v>
      </c>
      <c r="B60" s="7" t="s">
        <v>254</v>
      </c>
      <c r="C60" s="6"/>
      <c r="D60" s="6"/>
      <c r="E60" s="48" t="s">
        <v>154</v>
      </c>
      <c r="F60" s="7" t="s">
        <v>242</v>
      </c>
      <c r="G60" s="7" t="s">
        <v>255</v>
      </c>
      <c r="H60" s="6"/>
      <c r="I60" s="6" t="s">
        <v>249</v>
      </c>
      <c r="J60" s="6"/>
      <c r="K60" s="6" t="s">
        <v>157</v>
      </c>
      <c r="L60" s="6"/>
      <c r="M60" s="6" t="s">
        <v>15</v>
      </c>
      <c r="N60" s="6"/>
      <c r="O60" s="6"/>
      <c r="P60" s="6"/>
      <c r="Q60" s="6"/>
      <c r="R60" s="7" t="s">
        <v>16</v>
      </c>
      <c r="S60" s="7" t="s">
        <v>16</v>
      </c>
      <c r="T60" s="7" t="s">
        <v>16</v>
      </c>
      <c r="U60" s="7" t="s">
        <v>16</v>
      </c>
      <c r="V60" s="7" t="s">
        <v>16</v>
      </c>
      <c r="W60" s="7" t="s">
        <v>16</v>
      </c>
      <c r="X60" s="7" t="s">
        <v>15</v>
      </c>
      <c r="Y60" s="7" t="s">
        <v>15</v>
      </c>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row>
    <row r="61" spans="1:60" ht="38.25" x14ac:dyDescent="0.2">
      <c r="A61" s="6">
        <v>333</v>
      </c>
      <c r="B61" s="7" t="s">
        <v>256</v>
      </c>
      <c r="C61" s="6"/>
      <c r="D61" s="6"/>
      <c r="E61" s="48" t="s">
        <v>154</v>
      </c>
      <c r="F61" s="7" t="s">
        <v>42</v>
      </c>
      <c r="G61" s="7" t="s">
        <v>257</v>
      </c>
      <c r="H61" s="6"/>
      <c r="I61" s="6" t="s">
        <v>17</v>
      </c>
      <c r="J61" s="6"/>
      <c r="K61" s="6" t="s">
        <v>157</v>
      </c>
      <c r="L61" s="6"/>
      <c r="M61" s="6" t="s">
        <v>15</v>
      </c>
      <c r="N61" s="6"/>
      <c r="O61" s="6"/>
      <c r="P61" s="6"/>
      <c r="Q61" s="6"/>
      <c r="R61" s="7" t="s">
        <v>16</v>
      </c>
      <c r="S61" s="7" t="s">
        <v>16</v>
      </c>
      <c r="T61" s="7" t="s">
        <v>16</v>
      </c>
      <c r="U61" s="7" t="s">
        <v>16</v>
      </c>
      <c r="V61" s="7" t="s">
        <v>16</v>
      </c>
      <c r="W61" s="7" t="s">
        <v>15</v>
      </c>
      <c r="X61" s="7" t="s">
        <v>15</v>
      </c>
      <c r="Y61" s="7" t="s">
        <v>15</v>
      </c>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row>
    <row r="62" spans="1:60" ht="25.5" x14ac:dyDescent="0.2">
      <c r="A62" s="6">
        <v>334</v>
      </c>
      <c r="B62" s="7" t="s">
        <v>258</v>
      </c>
      <c r="C62" s="6"/>
      <c r="D62" s="6"/>
      <c r="E62" s="48" t="s">
        <v>154</v>
      </c>
      <c r="F62" s="7" t="s">
        <v>42</v>
      </c>
      <c r="G62" s="7" t="s">
        <v>259</v>
      </c>
      <c r="H62" s="6"/>
      <c r="I62" s="6" t="s">
        <v>17</v>
      </c>
      <c r="J62" s="6"/>
      <c r="K62" s="6" t="s">
        <v>157</v>
      </c>
      <c r="L62" s="6"/>
      <c r="M62" s="6" t="s">
        <v>15</v>
      </c>
      <c r="N62" s="6"/>
      <c r="O62" s="6"/>
      <c r="P62" s="6"/>
      <c r="Q62" s="6"/>
      <c r="R62" s="7" t="s">
        <v>16</v>
      </c>
      <c r="S62" s="7" t="s">
        <v>16</v>
      </c>
      <c r="T62" s="7" t="s">
        <v>16</v>
      </c>
      <c r="U62" s="7" t="s">
        <v>16</v>
      </c>
      <c r="V62" s="7" t="s">
        <v>16</v>
      </c>
      <c r="W62" s="7" t="s">
        <v>15</v>
      </c>
      <c r="X62" s="7" t="s">
        <v>15</v>
      </c>
      <c r="Y62" s="7" t="s">
        <v>15</v>
      </c>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row>
    <row r="63" spans="1:60" ht="89.25" x14ac:dyDescent="0.2">
      <c r="A63" s="6" t="s">
        <v>260</v>
      </c>
      <c r="B63" s="7" t="s">
        <v>261</v>
      </c>
      <c r="C63" s="6"/>
      <c r="D63" s="6"/>
      <c r="E63" s="48" t="s">
        <v>154</v>
      </c>
      <c r="F63" s="7" t="s">
        <v>42</v>
      </c>
      <c r="G63" s="7" t="s">
        <v>262</v>
      </c>
      <c r="H63" s="6" t="s">
        <v>263</v>
      </c>
      <c r="I63" s="6" t="s">
        <v>264</v>
      </c>
      <c r="J63" s="6"/>
      <c r="K63" s="6" t="s">
        <v>157</v>
      </c>
      <c r="L63" s="6"/>
      <c r="M63" s="6" t="s">
        <v>15</v>
      </c>
      <c r="N63" s="6"/>
      <c r="O63" s="6"/>
      <c r="P63" s="6"/>
      <c r="Q63" s="6"/>
      <c r="R63" s="7" t="s">
        <v>16</v>
      </c>
      <c r="S63" s="7" t="s">
        <v>16</v>
      </c>
      <c r="T63" s="7" t="s">
        <v>16</v>
      </c>
      <c r="U63" s="7" t="s">
        <v>16</v>
      </c>
      <c r="V63" s="7" t="s">
        <v>16</v>
      </c>
      <c r="W63" s="27" t="s">
        <v>16</v>
      </c>
      <c r="X63" s="7" t="s">
        <v>15</v>
      </c>
      <c r="Y63" s="7" t="s">
        <v>15</v>
      </c>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row>
    <row r="64" spans="1:60" ht="25.5" customHeight="1" x14ac:dyDescent="0.2">
      <c r="A64" s="6">
        <v>388</v>
      </c>
      <c r="B64" s="6" t="s">
        <v>249</v>
      </c>
      <c r="C64" s="6"/>
      <c r="D64" s="6"/>
      <c r="E64" s="51" t="s">
        <v>265</v>
      </c>
      <c r="F64" s="7" t="s">
        <v>242</v>
      </c>
      <c r="G64" s="6" t="s">
        <v>266</v>
      </c>
      <c r="H64" s="6" t="str">
        <f>G64</f>
        <v>Číslo právního aktu o poskytnutí / převodu podpory dle pravidel programu. Používá se pro identifikaci dokumentu.
Vyplňuje ŘO.</v>
      </c>
      <c r="I64" s="6" t="s">
        <v>267</v>
      </c>
      <c r="J64" s="6"/>
      <c r="K64" s="6" t="s">
        <v>157</v>
      </c>
      <c r="L64" s="6"/>
      <c r="M64" s="6" t="s">
        <v>15</v>
      </c>
      <c r="N64" s="6"/>
      <c r="O64" s="6"/>
      <c r="P64" s="6"/>
      <c r="Q64" s="6"/>
      <c r="R64" s="7" t="s">
        <v>16</v>
      </c>
      <c r="S64" s="7" t="s">
        <v>16</v>
      </c>
      <c r="T64" s="7" t="s">
        <v>16</v>
      </c>
      <c r="U64" s="7" t="s">
        <v>16</v>
      </c>
      <c r="V64" s="7" t="s">
        <v>16</v>
      </c>
      <c r="W64" s="52" t="s">
        <v>15</v>
      </c>
      <c r="X64" s="52" t="s">
        <v>15</v>
      </c>
      <c r="Y64" s="7" t="s">
        <v>16</v>
      </c>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row>
    <row r="65" spans="1:60" ht="25.5" customHeight="1" x14ac:dyDescent="0.2">
      <c r="A65" s="6">
        <v>389</v>
      </c>
      <c r="B65" s="6" t="s">
        <v>268</v>
      </c>
      <c r="C65" s="6"/>
      <c r="D65" s="6"/>
      <c r="E65" s="51" t="s">
        <v>265</v>
      </c>
      <c r="F65" s="7" t="s">
        <v>46</v>
      </c>
      <c r="G65" s="6" t="s">
        <v>269</v>
      </c>
      <c r="H65" s="6" t="str">
        <f t="shared" ref="H65:H67" si="0">G65</f>
        <v>Název příslušného právního aktu o poskytnutí / převodu podpory.
Vyplňuje ŘO.</v>
      </c>
      <c r="I65" s="6" t="s">
        <v>267</v>
      </c>
      <c r="J65" s="6"/>
      <c r="K65" s="6" t="s">
        <v>157</v>
      </c>
      <c r="L65" s="6"/>
      <c r="M65" s="6" t="s">
        <v>15</v>
      </c>
      <c r="N65" s="6"/>
      <c r="O65" s="6"/>
      <c r="P65" s="6"/>
      <c r="Q65" s="6"/>
      <c r="R65" s="7" t="s">
        <v>16</v>
      </c>
      <c r="S65" s="7" t="s">
        <v>16</v>
      </c>
      <c r="T65" s="7" t="s">
        <v>16</v>
      </c>
      <c r="U65" s="7" t="s">
        <v>16</v>
      </c>
      <c r="V65" s="7" t="s">
        <v>16</v>
      </c>
      <c r="W65" s="52" t="s">
        <v>15</v>
      </c>
      <c r="X65" s="52" t="s">
        <v>15</v>
      </c>
      <c r="Y65" s="7" t="s">
        <v>16</v>
      </c>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row>
    <row r="66" spans="1:60" ht="38.25" x14ac:dyDescent="0.2">
      <c r="A66" s="6">
        <v>390</v>
      </c>
      <c r="B66" s="6" t="s">
        <v>270</v>
      </c>
      <c r="C66" s="6"/>
      <c r="D66" s="6"/>
      <c r="E66" s="51" t="s">
        <v>265</v>
      </c>
      <c r="F66" s="7" t="s">
        <v>46</v>
      </c>
      <c r="G66" s="6" t="s">
        <v>271</v>
      </c>
      <c r="H66" s="6" t="str">
        <f t="shared" si="0"/>
        <v>Upřesnění typu právního aktu o poskytnutí / převodu podpory.
Volí ŘO výběrem z číselníku.</v>
      </c>
      <c r="I66" s="7" t="s">
        <v>17</v>
      </c>
      <c r="J66" s="6"/>
      <c r="K66" s="6" t="s">
        <v>157</v>
      </c>
      <c r="L66" s="6"/>
      <c r="M66" s="6" t="s">
        <v>15</v>
      </c>
      <c r="N66" s="6"/>
      <c r="O66" s="6"/>
      <c r="P66" s="6"/>
      <c r="Q66" s="6"/>
      <c r="R66" s="7" t="s">
        <v>16</v>
      </c>
      <c r="S66" s="7" t="s">
        <v>16</v>
      </c>
      <c r="T66" s="7" t="s">
        <v>16</v>
      </c>
      <c r="U66" s="7" t="s">
        <v>16</v>
      </c>
      <c r="V66" s="7" t="s">
        <v>16</v>
      </c>
      <c r="W66" s="52" t="s">
        <v>272</v>
      </c>
      <c r="X66" s="52" t="s">
        <v>272</v>
      </c>
      <c r="Y66" s="7" t="s">
        <v>16</v>
      </c>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row>
    <row r="67" spans="1:60" ht="25.5" customHeight="1" x14ac:dyDescent="0.2">
      <c r="A67" s="6">
        <v>391</v>
      </c>
      <c r="B67" s="6" t="s">
        <v>273</v>
      </c>
      <c r="C67" s="6"/>
      <c r="D67" s="6"/>
      <c r="E67" s="51" t="s">
        <v>265</v>
      </c>
      <c r="F67" s="7" t="s">
        <v>46</v>
      </c>
      <c r="G67" s="6" t="s">
        <v>274</v>
      </c>
      <c r="H67" s="6" t="str">
        <f t="shared" si="0"/>
        <v>Datum vydání / podpisu právního aktu.
Volí ŘO. Výběr z kalendáře.</v>
      </c>
      <c r="I67" s="6" t="s">
        <v>275</v>
      </c>
      <c r="J67" s="6"/>
      <c r="K67" s="6" t="s">
        <v>157</v>
      </c>
      <c r="L67" s="6"/>
      <c r="M67" s="6" t="s">
        <v>15</v>
      </c>
      <c r="N67" s="6"/>
      <c r="O67" s="6"/>
      <c r="P67" s="6"/>
      <c r="Q67" s="6"/>
      <c r="R67" s="7" t="s">
        <v>16</v>
      </c>
      <c r="S67" s="7" t="s">
        <v>16</v>
      </c>
      <c r="T67" s="7" t="s">
        <v>16</v>
      </c>
      <c r="U67" s="7" t="s">
        <v>16</v>
      </c>
      <c r="V67" s="7" t="s">
        <v>16</v>
      </c>
      <c r="W67" s="6" t="s">
        <v>16</v>
      </c>
      <c r="X67" s="6" t="s">
        <v>16</v>
      </c>
      <c r="Y67" s="7" t="s">
        <v>16</v>
      </c>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row>
    <row r="68" spans="1:60" ht="25.5" customHeight="1" x14ac:dyDescent="0.2">
      <c r="A68" s="6">
        <v>392</v>
      </c>
      <c r="B68" s="6" t="s">
        <v>276</v>
      </c>
      <c r="C68" s="6"/>
      <c r="D68" s="6"/>
      <c r="E68" s="51" t="s">
        <v>265</v>
      </c>
      <c r="F68" s="7" t="s">
        <v>46</v>
      </c>
      <c r="G68" s="6"/>
      <c r="H68" s="6"/>
      <c r="I68" s="6" t="s">
        <v>275</v>
      </c>
      <c r="J68" s="6"/>
      <c r="K68" s="6" t="s">
        <v>157</v>
      </c>
      <c r="L68" s="6"/>
      <c r="M68" s="6" t="s">
        <v>15</v>
      </c>
      <c r="N68" s="6"/>
      <c r="O68" s="6"/>
      <c r="P68" s="6"/>
      <c r="Q68" s="6"/>
      <c r="R68" s="7" t="s">
        <v>16</v>
      </c>
      <c r="S68" s="7" t="s">
        <v>16</v>
      </c>
      <c r="T68" s="7" t="s">
        <v>16</v>
      </c>
      <c r="U68" s="7" t="s">
        <v>16</v>
      </c>
      <c r="V68" s="7" t="s">
        <v>16</v>
      </c>
      <c r="W68" s="6" t="s">
        <v>16</v>
      </c>
      <c r="X68" s="6" t="s">
        <v>16</v>
      </c>
      <c r="Y68" s="7" t="s">
        <v>16</v>
      </c>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row>
  </sheetData>
  <autoFilter ref="A4:Y13"/>
  <mergeCells count="21">
    <mergeCell ref="W4:W5"/>
    <mergeCell ref="X4:X5"/>
    <mergeCell ref="Y4:Y5"/>
    <mergeCell ref="Q4:Q5"/>
    <mergeCell ref="R4:R5"/>
    <mergeCell ref="S4:S5"/>
    <mergeCell ref="T4:T5"/>
    <mergeCell ref="U4:U5"/>
    <mergeCell ref="V4:V5"/>
    <mergeCell ref="L4:L5"/>
    <mergeCell ref="A4:A5"/>
    <mergeCell ref="B4:B5"/>
    <mergeCell ref="C4:C5"/>
    <mergeCell ref="D4:D5"/>
    <mergeCell ref="E4:E5"/>
    <mergeCell ref="F4:F5"/>
    <mergeCell ref="G4:G5"/>
    <mergeCell ref="H4:H5"/>
    <mergeCell ref="I4:I5"/>
    <mergeCell ref="J4:J5"/>
    <mergeCell ref="K4:K5"/>
  </mergeCells>
  <printOptions horizontalCentered="1"/>
  <pageMargins left="0.23622047244094491" right="0.23622047244094491" top="0.74803149606299213" bottom="0.74803149606299213" header="0.31496062992125984" footer="0.31496062992125984"/>
  <pageSetup paperSize="8"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6"/>
  <sheetViews>
    <sheetView workbookViewId="0"/>
  </sheetViews>
  <sheetFormatPr defaultRowHeight="15" x14ac:dyDescent="0.25"/>
  <cols>
    <col min="1" max="1" width="11.5703125" customWidth="1"/>
    <col min="2" max="2" width="17.85546875" customWidth="1"/>
    <col min="3" max="3" width="17.85546875" hidden="1" customWidth="1"/>
    <col min="4" max="6" width="17.85546875" customWidth="1"/>
    <col min="7" max="7" width="31.7109375" customWidth="1"/>
    <col min="8" max="8" width="36.140625" customWidth="1"/>
    <col min="9" max="9" width="27" customWidth="1"/>
    <col min="10" max="10" width="17.85546875" hidden="1" customWidth="1"/>
    <col min="11" max="13" width="17.85546875" customWidth="1"/>
    <col min="14" max="16" width="17.85546875" hidden="1" customWidth="1"/>
    <col min="17" max="25" width="17.85546875" customWidth="1"/>
  </cols>
  <sheetData>
    <row r="1" spans="1:25" s="25" customFormat="1" ht="12.75" x14ac:dyDescent="0.2">
      <c r="A1" s="25" t="str">
        <f>Obsah!A20</f>
        <v>Příloha 13</v>
      </c>
      <c r="B1" s="25" t="str">
        <f>Obsah!B20</f>
        <v>Veřejné zakázky - datové položky</v>
      </c>
    </row>
    <row r="3" spans="1:25" s="11" customFormat="1" ht="12.75" x14ac:dyDescent="0.2">
      <c r="A3" s="10"/>
      <c r="B3" s="10" t="s">
        <v>0</v>
      </c>
      <c r="C3" s="10"/>
      <c r="D3" s="10"/>
      <c r="E3" s="10" t="s">
        <v>0</v>
      </c>
      <c r="F3" s="10" t="s">
        <v>0</v>
      </c>
      <c r="G3" s="10" t="s">
        <v>0</v>
      </c>
      <c r="H3" s="10" t="s">
        <v>0</v>
      </c>
      <c r="I3" s="10" t="s">
        <v>0</v>
      </c>
      <c r="J3" s="10"/>
      <c r="K3" s="10" t="s">
        <v>0</v>
      </c>
      <c r="L3" s="10" t="s">
        <v>0</v>
      </c>
      <c r="M3" s="10" t="s">
        <v>0</v>
      </c>
      <c r="N3" s="10"/>
      <c r="O3" s="10"/>
      <c r="Q3" s="10"/>
      <c r="R3" s="10" t="s">
        <v>0</v>
      </c>
      <c r="S3" s="10" t="s">
        <v>0</v>
      </c>
      <c r="T3" s="10" t="s">
        <v>0</v>
      </c>
      <c r="U3" s="10" t="s">
        <v>0</v>
      </c>
      <c r="V3" s="10" t="s">
        <v>0</v>
      </c>
      <c r="W3" s="10" t="s">
        <v>0</v>
      </c>
      <c r="X3" s="10" t="s">
        <v>0</v>
      </c>
      <c r="Y3" s="10" t="s">
        <v>0</v>
      </c>
    </row>
    <row r="4" spans="1:25" s="5" customFormat="1" ht="14.45" customHeight="1" x14ac:dyDescent="0.25">
      <c r="A4" s="74" t="s">
        <v>1</v>
      </c>
      <c r="B4" s="74" t="s">
        <v>2</v>
      </c>
      <c r="C4" s="81" t="s">
        <v>19</v>
      </c>
      <c r="D4" s="81" t="s">
        <v>20</v>
      </c>
      <c r="E4" s="74" t="s">
        <v>3</v>
      </c>
      <c r="F4" s="74" t="s">
        <v>4</v>
      </c>
      <c r="G4" s="74" t="s">
        <v>5</v>
      </c>
      <c r="H4" s="74" t="s">
        <v>21</v>
      </c>
      <c r="I4" s="74" t="s">
        <v>6</v>
      </c>
      <c r="J4" s="74" t="s">
        <v>6</v>
      </c>
      <c r="K4" s="74" t="s">
        <v>7</v>
      </c>
      <c r="L4" s="81" t="s">
        <v>22</v>
      </c>
      <c r="M4" s="28"/>
      <c r="N4" s="30"/>
      <c r="O4" s="13" t="s">
        <v>23</v>
      </c>
      <c r="P4" s="13" t="s">
        <v>24</v>
      </c>
      <c r="Q4" s="74" t="s">
        <v>8</v>
      </c>
      <c r="R4" s="81" t="s">
        <v>25</v>
      </c>
      <c r="S4" s="81" t="s">
        <v>26</v>
      </c>
      <c r="T4" s="81" t="s">
        <v>27</v>
      </c>
      <c r="U4" s="81" t="s">
        <v>28</v>
      </c>
      <c r="V4" s="81" t="s">
        <v>29</v>
      </c>
      <c r="W4" s="81" t="s">
        <v>30</v>
      </c>
      <c r="X4" s="81" t="s">
        <v>31</v>
      </c>
      <c r="Y4" s="81" t="s">
        <v>32</v>
      </c>
    </row>
    <row r="5" spans="1:25" s="5" customFormat="1" ht="46.5" customHeight="1" x14ac:dyDescent="0.25">
      <c r="A5" s="74"/>
      <c r="B5" s="74"/>
      <c r="C5" s="82"/>
      <c r="D5" s="82"/>
      <c r="E5" s="74"/>
      <c r="F5" s="74"/>
      <c r="G5" s="83"/>
      <c r="H5" s="74"/>
      <c r="I5" s="74"/>
      <c r="J5" s="74"/>
      <c r="K5" s="74"/>
      <c r="L5" s="82"/>
      <c r="M5" s="29" t="s">
        <v>33</v>
      </c>
      <c r="N5" s="30" t="s">
        <v>34</v>
      </c>
      <c r="O5" s="13" t="s">
        <v>23</v>
      </c>
      <c r="P5" s="13" t="s">
        <v>24</v>
      </c>
      <c r="Q5" s="74"/>
      <c r="R5" s="82"/>
      <c r="S5" s="82"/>
      <c r="T5" s="82"/>
      <c r="U5" s="82"/>
      <c r="V5" s="82"/>
      <c r="W5" s="82"/>
      <c r="X5" s="82"/>
      <c r="Y5" s="82"/>
    </row>
    <row r="6" spans="1:25" s="17" customFormat="1" ht="229.5" x14ac:dyDescent="0.25">
      <c r="A6" s="15" t="s">
        <v>9</v>
      </c>
      <c r="B6" s="15"/>
      <c r="C6" s="16"/>
      <c r="D6" s="16"/>
      <c r="E6" s="16" t="s">
        <v>35</v>
      </c>
      <c r="F6" s="16" t="s">
        <v>10</v>
      </c>
      <c r="G6" s="15" t="s">
        <v>11</v>
      </c>
      <c r="H6" s="15" t="s">
        <v>36</v>
      </c>
      <c r="I6" s="15" t="s">
        <v>12</v>
      </c>
      <c r="J6" s="15" t="s">
        <v>12</v>
      </c>
      <c r="K6" s="15" t="s">
        <v>37</v>
      </c>
      <c r="L6" s="16" t="s">
        <v>38</v>
      </c>
      <c r="M6" s="16" t="s">
        <v>39</v>
      </c>
      <c r="N6" s="15"/>
      <c r="O6" s="15"/>
      <c r="P6" s="15"/>
      <c r="Q6" s="15" t="s">
        <v>13</v>
      </c>
      <c r="R6" s="15" t="s">
        <v>40</v>
      </c>
      <c r="S6" s="15" t="s">
        <v>40</v>
      </c>
      <c r="T6" s="15" t="s">
        <v>40</v>
      </c>
      <c r="U6" s="15" t="s">
        <v>40</v>
      </c>
      <c r="V6" s="16" t="s">
        <v>40</v>
      </c>
      <c r="W6" s="16" t="s">
        <v>41</v>
      </c>
      <c r="X6" s="16" t="s">
        <v>41</v>
      </c>
      <c r="Y6" s="16" t="s">
        <v>41</v>
      </c>
    </row>
    <row r="7" spans="1:25" s="50" customFormat="1" ht="89.25" x14ac:dyDescent="0.2">
      <c r="A7" s="6" t="s">
        <v>322</v>
      </c>
      <c r="B7" s="7" t="s">
        <v>323</v>
      </c>
      <c r="C7" s="6"/>
      <c r="D7" s="7" t="s">
        <v>324</v>
      </c>
      <c r="E7" s="62" t="s">
        <v>325</v>
      </c>
      <c r="F7" s="7" t="s">
        <v>326</v>
      </c>
      <c r="G7" s="63" t="s">
        <v>327</v>
      </c>
      <c r="H7" s="6" t="str">
        <f>G7</f>
        <v>Údaj, který slouží k identifikaci zakázky v rámci dané operace a indikuje pořadí zadávání údajů o veřejných zakázkách do MS2014+ v rámci dané operace.
Číslo se generuje automaticky při zadání každé další VZ do MS2014+.</v>
      </c>
      <c r="I7" s="6" t="s">
        <v>282</v>
      </c>
      <c r="J7" s="6"/>
      <c r="K7" s="6" t="s">
        <v>328</v>
      </c>
      <c r="L7" s="6"/>
      <c r="M7" s="6" t="s">
        <v>329</v>
      </c>
      <c r="N7" s="6"/>
      <c r="O7" s="6"/>
      <c r="P7" s="6"/>
      <c r="Q7" s="6"/>
      <c r="R7" s="6" t="s">
        <v>16</v>
      </c>
      <c r="S7" s="6" t="s">
        <v>16</v>
      </c>
      <c r="T7" s="6" t="s">
        <v>16</v>
      </c>
      <c r="U7" s="6"/>
      <c r="V7" s="6"/>
      <c r="W7" s="7" t="s">
        <v>15</v>
      </c>
      <c r="X7" s="7" t="s">
        <v>15</v>
      </c>
      <c r="Y7" s="7" t="s">
        <v>15</v>
      </c>
    </row>
    <row r="8" spans="1:25" s="50" customFormat="1" ht="51" x14ac:dyDescent="0.2">
      <c r="A8" s="6" t="s">
        <v>330</v>
      </c>
      <c r="B8" s="7" t="s">
        <v>284</v>
      </c>
      <c r="C8" s="6"/>
      <c r="D8" s="7" t="s">
        <v>324</v>
      </c>
      <c r="E8" s="62" t="s">
        <v>325</v>
      </c>
      <c r="F8" s="7" t="s">
        <v>326</v>
      </c>
      <c r="G8" s="6" t="s">
        <v>331</v>
      </c>
      <c r="H8" s="6"/>
      <c r="I8" s="6" t="s">
        <v>196</v>
      </c>
      <c r="J8" s="6"/>
      <c r="K8" s="6" t="s">
        <v>328</v>
      </c>
      <c r="L8" s="6"/>
      <c r="M8" s="6" t="s">
        <v>329</v>
      </c>
      <c r="N8" s="6"/>
      <c r="O8" s="6"/>
      <c r="P8" s="6"/>
      <c r="Q8" s="6"/>
      <c r="R8" s="6" t="s">
        <v>15</v>
      </c>
      <c r="S8" s="6" t="s">
        <v>15</v>
      </c>
      <c r="T8" s="6" t="s">
        <v>15</v>
      </c>
      <c r="U8" s="6" t="s">
        <v>16</v>
      </c>
      <c r="V8" s="6" t="s">
        <v>16</v>
      </c>
      <c r="W8" s="7" t="s">
        <v>15</v>
      </c>
      <c r="X8" s="7" t="s">
        <v>15</v>
      </c>
      <c r="Y8" s="7" t="s">
        <v>15</v>
      </c>
    </row>
    <row r="9" spans="1:25" s="50" customFormat="1" ht="38.25" x14ac:dyDescent="0.2">
      <c r="A9" s="6" t="s">
        <v>332</v>
      </c>
      <c r="B9" s="7" t="s">
        <v>333</v>
      </c>
      <c r="C9" s="6"/>
      <c r="D9" s="7" t="s">
        <v>324</v>
      </c>
      <c r="E9" s="62" t="s">
        <v>325</v>
      </c>
      <c r="F9" s="7" t="s">
        <v>326</v>
      </c>
      <c r="G9" s="64" t="s">
        <v>334</v>
      </c>
      <c r="H9" s="6" t="str">
        <f t="shared" ref="H9:H82" si="0">G9</f>
        <v>Pracovní název veřejné zakázky do doby vyhlášení zakázky.</v>
      </c>
      <c r="I9" s="6" t="s">
        <v>285</v>
      </c>
      <c r="J9" s="6"/>
      <c r="K9" s="6" t="s">
        <v>278</v>
      </c>
      <c r="L9" s="6"/>
      <c r="M9" s="6" t="s">
        <v>329</v>
      </c>
      <c r="N9" s="6"/>
      <c r="O9" s="6"/>
      <c r="P9" s="6"/>
      <c r="Q9" s="6"/>
      <c r="R9" s="6" t="s">
        <v>16</v>
      </c>
      <c r="S9" s="6" t="s">
        <v>16</v>
      </c>
      <c r="T9" s="6" t="s">
        <v>16</v>
      </c>
      <c r="U9" s="6"/>
      <c r="V9" s="6"/>
      <c r="W9" s="7" t="s">
        <v>15</v>
      </c>
      <c r="X9" s="7" t="s">
        <v>15</v>
      </c>
      <c r="Y9" s="7" t="s">
        <v>15</v>
      </c>
    </row>
    <row r="10" spans="1:25" s="50" customFormat="1" ht="140.25" x14ac:dyDescent="0.2">
      <c r="A10" s="6" t="s">
        <v>335</v>
      </c>
      <c r="B10" s="7" t="s">
        <v>336</v>
      </c>
      <c r="C10" s="6"/>
      <c r="D10" s="7" t="s">
        <v>324</v>
      </c>
      <c r="E10" s="62" t="s">
        <v>325</v>
      </c>
      <c r="F10" s="7" t="s">
        <v>326</v>
      </c>
      <c r="G10" s="65" t="s">
        <v>337</v>
      </c>
      <c r="H10" s="6" t="str">
        <f t="shared" si="0"/>
        <v xml:space="preserve">Určení předpokládaného druhu veřejné zakázky, tj. co bude předmětem smlouvy na veřejnou zakázku.
V případě zakázek smíšeného předmětu se uvede hlavní předmět VZ, který je možné určit podle pravidel vymezených v  ZVZ § 8 odst. 2, § 9 odst. 2 a § 10 odst. 2 / § 14 ZZVZ.
Volí se jedna položka z číselníku. </v>
      </c>
      <c r="I10" s="6" t="s">
        <v>338</v>
      </c>
      <c r="J10" s="6"/>
      <c r="K10" s="6" t="s">
        <v>328</v>
      </c>
      <c r="L10" s="6"/>
      <c r="M10" s="6" t="s">
        <v>329</v>
      </c>
      <c r="N10" s="6"/>
      <c r="O10" s="6"/>
      <c r="P10" s="6"/>
      <c r="Q10" s="6"/>
      <c r="R10" s="6" t="s">
        <v>16</v>
      </c>
      <c r="S10" s="6" t="s">
        <v>16</v>
      </c>
      <c r="T10" s="6" t="s">
        <v>16</v>
      </c>
      <c r="U10" s="6" t="s">
        <v>16</v>
      </c>
      <c r="V10" s="6" t="s">
        <v>16</v>
      </c>
      <c r="W10" s="7" t="s">
        <v>15</v>
      </c>
      <c r="X10" s="7" t="s">
        <v>15</v>
      </c>
      <c r="Y10" s="7" t="s">
        <v>15</v>
      </c>
    </row>
    <row r="11" spans="1:25" s="50" customFormat="1" ht="38.25" x14ac:dyDescent="0.2">
      <c r="A11" s="6" t="s">
        <v>339</v>
      </c>
      <c r="B11" s="7" t="s">
        <v>340</v>
      </c>
      <c r="C11" s="6"/>
      <c r="D11" s="7" t="s">
        <v>324</v>
      </c>
      <c r="E11" s="62" t="s">
        <v>325</v>
      </c>
      <c r="F11" s="7" t="s">
        <v>326</v>
      </c>
      <c r="G11" s="6" t="s">
        <v>341</v>
      </c>
      <c r="H11" s="6" t="str">
        <f>G11</f>
        <v>Určení dalšího (vedlejšího) druhu veřejné zakázky se smíšeným předmětem.</v>
      </c>
      <c r="I11" s="6" t="s">
        <v>285</v>
      </c>
      <c r="J11" s="6"/>
      <c r="K11" s="6" t="s">
        <v>278</v>
      </c>
      <c r="L11" s="6"/>
      <c r="M11" s="6" t="s">
        <v>329</v>
      </c>
      <c r="N11" s="6"/>
      <c r="O11" s="6"/>
      <c r="P11" s="6"/>
      <c r="Q11" s="6"/>
      <c r="R11" s="6" t="s">
        <v>281</v>
      </c>
      <c r="S11" s="6" t="s">
        <v>281</v>
      </c>
      <c r="T11" s="6" t="s">
        <v>281</v>
      </c>
      <c r="U11" s="6" t="s">
        <v>281</v>
      </c>
      <c r="V11" s="6" t="s">
        <v>281</v>
      </c>
      <c r="W11" s="7" t="s">
        <v>15</v>
      </c>
      <c r="X11" s="7" t="s">
        <v>15</v>
      </c>
      <c r="Y11" s="7" t="s">
        <v>15</v>
      </c>
    </row>
    <row r="12" spans="1:25" s="50" customFormat="1" ht="51" x14ac:dyDescent="0.2">
      <c r="A12" s="6" t="s">
        <v>342</v>
      </c>
      <c r="B12" s="7" t="s">
        <v>343</v>
      </c>
      <c r="C12" s="6"/>
      <c r="D12" s="7" t="s">
        <v>324</v>
      </c>
      <c r="E12" s="62" t="s">
        <v>325</v>
      </c>
      <c r="F12" s="7" t="s">
        <v>326</v>
      </c>
      <c r="G12" s="6" t="s">
        <v>344</v>
      </c>
      <c r="H12" s="6" t="str">
        <f>G12</f>
        <v>Stručný popis předpokládaného předmětu plnění, tj. předmětu smlouvy na veřejnou zakázku.</v>
      </c>
      <c r="I12" s="6" t="s">
        <v>345</v>
      </c>
      <c r="J12" s="6"/>
      <c r="K12" s="6" t="s">
        <v>278</v>
      </c>
      <c r="L12" s="6"/>
      <c r="M12" s="6" t="s">
        <v>329</v>
      </c>
      <c r="N12" s="6"/>
      <c r="O12" s="6"/>
      <c r="P12" s="6"/>
      <c r="Q12" s="6"/>
      <c r="R12" s="6" t="s">
        <v>281</v>
      </c>
      <c r="S12" s="6" t="s">
        <v>281</v>
      </c>
      <c r="T12" s="6" t="s">
        <v>281</v>
      </c>
      <c r="U12" s="6" t="s">
        <v>281</v>
      </c>
      <c r="V12" s="6" t="s">
        <v>281</v>
      </c>
      <c r="W12" s="27" t="s">
        <v>15</v>
      </c>
      <c r="X12" s="27" t="s">
        <v>15</v>
      </c>
      <c r="Y12" s="27" t="s">
        <v>15</v>
      </c>
    </row>
    <row r="13" spans="1:25" s="50" customFormat="1" ht="63.75" x14ac:dyDescent="0.2">
      <c r="A13" s="6" t="s">
        <v>346</v>
      </c>
      <c r="B13" s="7" t="s">
        <v>347</v>
      </c>
      <c r="C13" s="6"/>
      <c r="D13" s="7" t="s">
        <v>324</v>
      </c>
      <c r="E13" s="62" t="s">
        <v>325</v>
      </c>
      <c r="F13" s="7" t="s">
        <v>326</v>
      </c>
      <c r="G13" s="6" t="s">
        <v>348</v>
      </c>
      <c r="H13" s="6" t="str">
        <f>G13</f>
        <v>Výběr předpokládaného hlavního kódu předmětu veřejné zakázky dle klasifikace CPV (Common Procurement Vocabulary, společný slovník pro veřejné zakázky v EU).</v>
      </c>
      <c r="I13" s="6" t="s">
        <v>349</v>
      </c>
      <c r="J13" s="6"/>
      <c r="K13" s="6" t="s">
        <v>278</v>
      </c>
      <c r="L13" s="6"/>
      <c r="M13" s="6" t="s">
        <v>329</v>
      </c>
      <c r="N13" s="6"/>
      <c r="O13" s="6"/>
      <c r="P13" s="6"/>
      <c r="Q13" s="6"/>
      <c r="R13" s="6" t="s">
        <v>281</v>
      </c>
      <c r="S13" s="6" t="s">
        <v>281</v>
      </c>
      <c r="T13" s="6" t="s">
        <v>281</v>
      </c>
      <c r="U13" s="6" t="s">
        <v>281</v>
      </c>
      <c r="V13" s="6" t="s">
        <v>281</v>
      </c>
      <c r="W13" s="27" t="s">
        <v>15</v>
      </c>
      <c r="X13" s="27" t="s">
        <v>15</v>
      </c>
      <c r="Y13" s="27" t="s">
        <v>15</v>
      </c>
    </row>
    <row r="14" spans="1:25" s="50" customFormat="1" ht="114.75" x14ac:dyDescent="0.2">
      <c r="A14" s="6" t="s">
        <v>350</v>
      </c>
      <c r="B14" s="7" t="s">
        <v>351</v>
      </c>
      <c r="C14" s="6"/>
      <c r="D14" s="7" t="s">
        <v>324</v>
      </c>
      <c r="E14" s="62" t="s">
        <v>325</v>
      </c>
      <c r="F14" s="7" t="s">
        <v>326</v>
      </c>
      <c r="G14" s="64" t="s">
        <v>352</v>
      </c>
      <c r="H14" s="6" t="str">
        <f t="shared" si="0"/>
        <v>Výběr předpokládaného typu uzavírané smlouvy mezi zadavatelem a dodavatelem. Volí se jedna položka z číselníku.</v>
      </c>
      <c r="I14" s="6" t="s">
        <v>353</v>
      </c>
      <c r="J14" s="6"/>
      <c r="K14" s="6" t="s">
        <v>328</v>
      </c>
      <c r="L14" s="6"/>
      <c r="M14" s="6" t="s">
        <v>329</v>
      </c>
      <c r="N14" s="6"/>
      <c r="O14" s="6"/>
      <c r="P14" s="6"/>
      <c r="Q14" s="6"/>
      <c r="R14" s="6" t="s">
        <v>16</v>
      </c>
      <c r="S14" s="6" t="s">
        <v>16</v>
      </c>
      <c r="T14" s="6" t="s">
        <v>16</v>
      </c>
      <c r="U14" s="6"/>
      <c r="V14" s="6"/>
      <c r="W14" s="7" t="s">
        <v>15</v>
      </c>
      <c r="X14" s="7" t="s">
        <v>15</v>
      </c>
      <c r="Y14" s="7" t="s">
        <v>15</v>
      </c>
    </row>
    <row r="15" spans="1:25" s="50" customFormat="1" ht="409.5" x14ac:dyDescent="0.2">
      <c r="A15" s="6" t="s">
        <v>354</v>
      </c>
      <c r="B15" s="7" t="s">
        <v>355</v>
      </c>
      <c r="C15" s="6"/>
      <c r="D15" s="7" t="s">
        <v>324</v>
      </c>
      <c r="E15" s="62" t="s">
        <v>325</v>
      </c>
      <c r="F15" s="7" t="s">
        <v>326</v>
      </c>
      <c r="G15" s="66" t="s">
        <v>356</v>
      </c>
      <c r="H15" s="6" t="str">
        <f t="shared" si="0"/>
        <v>Výběr kategorie veřejné zakázky dle její předpokládané hodnoty (režimu) podle ZVZ / ZZVZ, příp. mimo režim ZVZ / ZZVZ, a závazných dokumentů programu.
Volí se jedna položka z číselníku.</v>
      </c>
      <c r="I15" s="6" t="s">
        <v>357</v>
      </c>
      <c r="J15" s="6"/>
      <c r="K15" s="6" t="s">
        <v>328</v>
      </c>
      <c r="L15" s="6"/>
      <c r="M15" s="6" t="s">
        <v>329</v>
      </c>
      <c r="N15" s="6"/>
      <c r="O15" s="6"/>
      <c r="P15" s="6"/>
      <c r="Q15" s="6"/>
      <c r="R15" s="6" t="s">
        <v>16</v>
      </c>
      <c r="S15" s="6" t="s">
        <v>16</v>
      </c>
      <c r="T15" s="6" t="s">
        <v>16</v>
      </c>
      <c r="U15" s="6" t="s">
        <v>16</v>
      </c>
      <c r="V15" s="6" t="s">
        <v>16</v>
      </c>
      <c r="W15" s="7" t="s">
        <v>15</v>
      </c>
      <c r="X15" s="7" t="s">
        <v>15</v>
      </c>
      <c r="Y15" s="7" t="s">
        <v>15</v>
      </c>
    </row>
    <row r="16" spans="1:25" s="50" customFormat="1" ht="76.5" x14ac:dyDescent="0.2">
      <c r="A16" s="6" t="s">
        <v>358</v>
      </c>
      <c r="B16" s="7" t="s">
        <v>359</v>
      </c>
      <c r="C16" s="6"/>
      <c r="D16" s="7" t="s">
        <v>324</v>
      </c>
      <c r="E16" s="62" t="s">
        <v>325</v>
      </c>
      <c r="F16" s="7" t="s">
        <v>326</v>
      </c>
      <c r="G16" s="66" t="s">
        <v>360</v>
      </c>
      <c r="H16" s="66" t="str">
        <f>G16</f>
        <v>Určení, zda hodnota veřejné zakázky / soutěže bude mít za následek povinnost zaslání oznámení  na Úřad pro publikace Evropské unie? Volí se jedna položka z číselníku.</v>
      </c>
      <c r="I16" s="6" t="s">
        <v>361</v>
      </c>
      <c r="J16" s="6"/>
      <c r="K16" s="6" t="s">
        <v>328</v>
      </c>
      <c r="L16" s="6"/>
      <c r="M16" s="6" t="s">
        <v>329</v>
      </c>
      <c r="N16" s="6"/>
      <c r="O16" s="6"/>
      <c r="P16" s="6"/>
      <c r="Q16" s="6"/>
      <c r="R16" s="6" t="s">
        <v>16</v>
      </c>
      <c r="S16" s="6" t="s">
        <v>16</v>
      </c>
      <c r="T16" s="6" t="s">
        <v>16</v>
      </c>
      <c r="U16" s="6" t="s">
        <v>15</v>
      </c>
      <c r="V16" s="6" t="s">
        <v>16</v>
      </c>
      <c r="W16" s="7" t="s">
        <v>15</v>
      </c>
      <c r="X16" s="7" t="s">
        <v>15</v>
      </c>
      <c r="Y16" s="7" t="s">
        <v>15</v>
      </c>
    </row>
    <row r="17" spans="1:25" s="50" customFormat="1" ht="38.25" x14ac:dyDescent="0.2">
      <c r="A17" s="6" t="s">
        <v>362</v>
      </c>
      <c r="B17" s="7" t="s">
        <v>363</v>
      </c>
      <c r="C17" s="6"/>
      <c r="D17" s="7" t="s">
        <v>324</v>
      </c>
      <c r="E17" s="62" t="s">
        <v>325</v>
      </c>
      <c r="F17" s="7" t="s">
        <v>326</v>
      </c>
      <c r="G17" s="6" t="s">
        <v>364</v>
      </c>
      <c r="H17" s="6" t="str">
        <f t="shared" si="0"/>
        <v>Určení, zda se jedná o VZ významnou dle §16a ZVZ. Nerelevantní pro VZ dle ZZVZ.</v>
      </c>
      <c r="I17" s="6" t="s">
        <v>365</v>
      </c>
      <c r="J17" s="6"/>
      <c r="K17" s="6" t="s">
        <v>280</v>
      </c>
      <c r="L17" s="6"/>
      <c r="M17" s="6" t="s">
        <v>329</v>
      </c>
      <c r="N17" s="6"/>
      <c r="O17" s="6"/>
      <c r="P17" s="6"/>
      <c r="Q17" s="6"/>
      <c r="R17" s="6" t="s">
        <v>16</v>
      </c>
      <c r="S17" s="6" t="s">
        <v>16</v>
      </c>
      <c r="T17" s="6" t="s">
        <v>16</v>
      </c>
      <c r="U17" s="7"/>
      <c r="V17" s="7"/>
      <c r="W17" s="7" t="s">
        <v>15</v>
      </c>
      <c r="X17" s="7" t="s">
        <v>15</v>
      </c>
      <c r="Y17" s="7" t="s">
        <v>15</v>
      </c>
    </row>
    <row r="18" spans="1:25" s="50" customFormat="1" ht="127.5" x14ac:dyDescent="0.2">
      <c r="A18" s="6" t="s">
        <v>366</v>
      </c>
      <c r="B18" s="7" t="s">
        <v>367</v>
      </c>
      <c r="C18" s="6"/>
      <c r="D18" s="7" t="s">
        <v>324</v>
      </c>
      <c r="E18" s="62" t="s">
        <v>325</v>
      </c>
      <c r="F18" s="7" t="s">
        <v>326</v>
      </c>
      <c r="G18" s="6" t="s">
        <v>368</v>
      </c>
      <c r="H18" s="6" t="str">
        <f t="shared" si="0"/>
        <v xml:space="preserve">Výběr druhu zadavatele veřejné zakázky dle ZVZ / ZZVZ. 
Volí se jedna položka z číselníku. </v>
      </c>
      <c r="I18" s="6" t="s">
        <v>369</v>
      </c>
      <c r="J18" s="6"/>
      <c r="K18" s="6" t="s">
        <v>328</v>
      </c>
      <c r="L18" s="6"/>
      <c r="M18" s="6" t="s">
        <v>329</v>
      </c>
      <c r="N18" s="6"/>
      <c r="O18" s="6"/>
      <c r="P18" s="6"/>
      <c r="Q18" s="6"/>
      <c r="R18" s="6" t="s">
        <v>16</v>
      </c>
      <c r="S18" s="6" t="s">
        <v>16</v>
      </c>
      <c r="T18" s="6" t="s">
        <v>16</v>
      </c>
      <c r="U18" s="7"/>
      <c r="V18" s="7"/>
      <c r="W18" s="7" t="s">
        <v>15</v>
      </c>
      <c r="X18" s="7" t="s">
        <v>15</v>
      </c>
      <c r="Y18" s="7" t="s">
        <v>15</v>
      </c>
    </row>
    <row r="19" spans="1:25" s="50" customFormat="1" ht="38.25" x14ac:dyDescent="0.2">
      <c r="A19" s="6" t="s">
        <v>370</v>
      </c>
      <c r="B19" s="7" t="s">
        <v>371</v>
      </c>
      <c r="C19" s="6"/>
      <c r="D19" s="7" t="s">
        <v>324</v>
      </c>
      <c r="E19" s="62" t="s">
        <v>325</v>
      </c>
      <c r="F19" s="7" t="s">
        <v>326</v>
      </c>
      <c r="G19" s="6" t="s">
        <v>372</v>
      </c>
      <c r="H19" s="6" t="str">
        <f t="shared" si="0"/>
        <v>Určení, zda se jedná o sdružení zadavatelů.</v>
      </c>
      <c r="I19" s="6" t="s">
        <v>365</v>
      </c>
      <c r="J19" s="6"/>
      <c r="K19" s="6" t="s">
        <v>280</v>
      </c>
      <c r="L19" s="6"/>
      <c r="M19" s="6" t="s">
        <v>329</v>
      </c>
      <c r="N19" s="6"/>
      <c r="O19" s="6"/>
      <c r="P19" s="6"/>
      <c r="Q19" s="6"/>
      <c r="R19" s="6" t="s">
        <v>16</v>
      </c>
      <c r="S19" s="6" t="s">
        <v>16</v>
      </c>
      <c r="T19" s="6" t="s">
        <v>16</v>
      </c>
      <c r="U19" s="7"/>
      <c r="V19" s="7"/>
      <c r="W19" s="7" t="s">
        <v>15</v>
      </c>
      <c r="X19" s="7" t="s">
        <v>15</v>
      </c>
      <c r="Y19" s="7" t="s">
        <v>15</v>
      </c>
    </row>
    <row r="20" spans="1:25" s="50" customFormat="1" ht="89.25" x14ac:dyDescent="0.2">
      <c r="A20" s="6" t="s">
        <v>373</v>
      </c>
      <c r="B20" s="7" t="s">
        <v>374</v>
      </c>
      <c r="C20" s="6"/>
      <c r="D20" s="7" t="s">
        <v>324</v>
      </c>
      <c r="E20" s="62" t="s">
        <v>325</v>
      </c>
      <c r="F20" s="7" t="s">
        <v>326</v>
      </c>
      <c r="G20" s="6" t="s">
        <v>375</v>
      </c>
      <c r="H20" s="6" t="str">
        <f t="shared" si="0"/>
        <v>Datum, kdy žadatel předpokládá zahájení zadávacího / výběrového řízení. Jedná se o indikativní údaj, který slouží pro potřeby řízení a monitorování pokroku v realizaci dané operace (projektu). 
Volba z kalendáře.</v>
      </c>
      <c r="I20" s="6" t="s">
        <v>275</v>
      </c>
      <c r="J20" s="6"/>
      <c r="K20" s="6" t="s">
        <v>328</v>
      </c>
      <c r="L20" s="6"/>
      <c r="M20" s="6" t="s">
        <v>329</v>
      </c>
      <c r="N20" s="6"/>
      <c r="O20" s="6"/>
      <c r="P20" s="6"/>
      <c r="Q20" s="6"/>
      <c r="R20" s="6" t="s">
        <v>16</v>
      </c>
      <c r="S20" s="6" t="s">
        <v>16</v>
      </c>
      <c r="T20" s="6" t="s">
        <v>16</v>
      </c>
      <c r="U20" s="7" t="s">
        <v>16</v>
      </c>
      <c r="V20" s="7" t="s">
        <v>16</v>
      </c>
      <c r="W20" s="7" t="s">
        <v>15</v>
      </c>
      <c r="X20" s="7" t="s">
        <v>15</v>
      </c>
      <c r="Y20" s="7" t="s">
        <v>15</v>
      </c>
    </row>
    <row r="21" spans="1:25" s="50" customFormat="1" ht="153" x14ac:dyDescent="0.2">
      <c r="A21" s="6" t="s">
        <v>376</v>
      </c>
      <c r="B21" s="7" t="s">
        <v>377</v>
      </c>
      <c r="C21" s="6"/>
      <c r="D21" s="7" t="s">
        <v>324</v>
      </c>
      <c r="E21" s="62" t="s">
        <v>325</v>
      </c>
      <c r="F21" s="7" t="s">
        <v>326</v>
      </c>
      <c r="G21" s="6" t="s">
        <v>378</v>
      </c>
      <c r="H21" s="6" t="str">
        <f t="shared" si="0"/>
        <v>Datum, kdy žadatel předpokládá ukončení zadávacího / výběrového řízení. Jedná se o indikativní údaj, který slouží pro potřeby řízení a monitorování pokroku v realizaci dané operace (projektu). Toto datum následuje po předpokládaném datu zahájení zadávacího/výběrového řízení.
Volba z kalendáře. Kontrola vůči Předpokládanému datu zahájení zadávacího řízení.</v>
      </c>
      <c r="I21" s="6" t="s">
        <v>275</v>
      </c>
      <c r="J21" s="6"/>
      <c r="K21" s="6" t="s">
        <v>328</v>
      </c>
      <c r="L21" s="6"/>
      <c r="M21" s="6" t="s">
        <v>329</v>
      </c>
      <c r="N21" s="6"/>
      <c r="O21" s="6"/>
      <c r="P21" s="6"/>
      <c r="Q21" s="6"/>
      <c r="R21" s="6" t="s">
        <v>16</v>
      </c>
      <c r="S21" s="6" t="s">
        <v>16</v>
      </c>
      <c r="T21" s="6" t="s">
        <v>16</v>
      </c>
      <c r="U21" s="6" t="s">
        <v>16</v>
      </c>
      <c r="V21" s="6" t="s">
        <v>16</v>
      </c>
      <c r="W21" s="7" t="s">
        <v>15</v>
      </c>
      <c r="X21" s="7" t="s">
        <v>15</v>
      </c>
      <c r="Y21" s="7" t="s">
        <v>15</v>
      </c>
    </row>
    <row r="22" spans="1:25" s="50" customFormat="1" ht="102" x14ac:dyDescent="0.2">
      <c r="A22" s="6" t="s">
        <v>379</v>
      </c>
      <c r="B22" s="7" t="s">
        <v>380</v>
      </c>
      <c r="C22" s="6"/>
      <c r="D22" s="7" t="s">
        <v>324</v>
      </c>
      <c r="E22" s="62" t="s">
        <v>325</v>
      </c>
      <c r="F22" s="7" t="s">
        <v>326</v>
      </c>
      <c r="G22" s="6" t="s">
        <v>381</v>
      </c>
      <c r="H22" s="6" t="str">
        <f t="shared" si="0"/>
        <v>Fáze životního cyklu veřejné zakázky, která popisuje situaci, ve které se veřejná zakázka aktuálně nachází. Jedná se o položku, která je evidovaná ve všech následujících fázích.
Volí žadatel / příjemce výběrem z číselníku.</v>
      </c>
      <c r="I22" s="6" t="s">
        <v>382</v>
      </c>
      <c r="J22" s="6"/>
      <c r="K22" s="6" t="s">
        <v>328</v>
      </c>
      <c r="L22" s="6"/>
      <c r="M22" s="6" t="s">
        <v>329</v>
      </c>
      <c r="N22" s="6"/>
      <c r="O22" s="6"/>
      <c r="P22" s="6"/>
      <c r="Q22" s="6"/>
      <c r="R22" s="6" t="s">
        <v>16</v>
      </c>
      <c r="S22" s="6" t="s">
        <v>16</v>
      </c>
      <c r="T22" s="6" t="s">
        <v>16</v>
      </c>
      <c r="U22" s="7"/>
      <c r="V22" s="7"/>
      <c r="W22" s="7" t="s">
        <v>15</v>
      </c>
      <c r="X22" s="7" t="s">
        <v>15</v>
      </c>
      <c r="Y22" s="7" t="s">
        <v>15</v>
      </c>
    </row>
    <row r="23" spans="1:25" s="50" customFormat="1" ht="76.5" x14ac:dyDescent="0.2">
      <c r="A23" s="6" t="s">
        <v>383</v>
      </c>
      <c r="B23" s="7" t="s">
        <v>384</v>
      </c>
      <c r="C23" s="6"/>
      <c r="D23" s="7" t="s">
        <v>324</v>
      </c>
      <c r="E23" s="62" t="s">
        <v>325</v>
      </c>
      <c r="F23" s="7" t="s">
        <v>326</v>
      </c>
      <c r="G23" s="7" t="s">
        <v>385</v>
      </c>
      <c r="H23" s="6" t="str">
        <f t="shared" si="0"/>
        <v>Návrh zadávacích podmínek dle § 17 písm. I ZVZ / dle § 36 ZZVZ, vymezující předmět veřejné zakázky, které předkládá zadavatel – žadatel / příjemce k posouzení (ke kontrole) ŘO / ZS.</v>
      </c>
      <c r="I23" s="6" t="s">
        <v>386</v>
      </c>
      <c r="J23" s="6"/>
      <c r="K23" s="6" t="s">
        <v>278</v>
      </c>
      <c r="L23" s="6"/>
      <c r="M23" s="6" t="s">
        <v>387</v>
      </c>
      <c r="N23" s="6"/>
      <c r="O23" s="6"/>
      <c r="P23" s="6"/>
      <c r="Q23" s="6"/>
      <c r="R23" s="6" t="s">
        <v>16</v>
      </c>
      <c r="S23" s="6" t="s">
        <v>16</v>
      </c>
      <c r="T23" s="6" t="s">
        <v>16</v>
      </c>
      <c r="U23" s="7"/>
      <c r="V23" s="7"/>
      <c r="W23" s="7" t="s">
        <v>15</v>
      </c>
      <c r="X23" s="7" t="s">
        <v>15</v>
      </c>
      <c r="Y23" s="7" t="s">
        <v>15</v>
      </c>
    </row>
    <row r="24" spans="1:25" s="50" customFormat="1" ht="114.75" x14ac:dyDescent="0.2">
      <c r="A24" s="6" t="s">
        <v>388</v>
      </c>
      <c r="B24" s="7" t="s">
        <v>389</v>
      </c>
      <c r="C24" s="6"/>
      <c r="D24" s="7" t="s">
        <v>390</v>
      </c>
      <c r="E24" s="62" t="s">
        <v>325</v>
      </c>
      <c r="F24" s="7" t="s">
        <v>326</v>
      </c>
      <c r="G24" s="6" t="s">
        <v>391</v>
      </c>
      <c r="H24" s="6" t="str">
        <f t="shared" si="0"/>
        <v xml:space="preserve">Výběr typu smlouvy, která má být uzavřena mezi zadavatelem – žadatelem / příjemcem a dodavatelem. 
Volí se jedna položka z číselníku. </v>
      </c>
      <c r="I24" s="6" t="s">
        <v>353</v>
      </c>
      <c r="J24" s="6"/>
      <c r="K24" s="6" t="s">
        <v>157</v>
      </c>
      <c r="L24" s="6"/>
      <c r="M24" s="6" t="s">
        <v>392</v>
      </c>
      <c r="N24" s="6"/>
      <c r="O24" s="6"/>
      <c r="P24" s="6"/>
      <c r="Q24" s="6"/>
      <c r="R24" s="6" t="s">
        <v>16</v>
      </c>
      <c r="S24" s="6" t="s">
        <v>16</v>
      </c>
      <c r="T24" s="6" t="s">
        <v>16</v>
      </c>
      <c r="U24" s="7"/>
      <c r="V24" s="7"/>
      <c r="W24" s="7" t="s">
        <v>16</v>
      </c>
      <c r="X24" s="7" t="s">
        <v>15</v>
      </c>
      <c r="Y24" s="7" t="s">
        <v>393</v>
      </c>
    </row>
    <row r="25" spans="1:25" s="50" customFormat="1" ht="114.75" x14ac:dyDescent="0.2">
      <c r="A25" s="6" t="s">
        <v>394</v>
      </c>
      <c r="B25" s="7" t="s">
        <v>323</v>
      </c>
      <c r="C25" s="6"/>
      <c r="D25" s="7" t="s">
        <v>390</v>
      </c>
      <c r="E25" s="62" t="s">
        <v>325</v>
      </c>
      <c r="F25" s="7" t="s">
        <v>326</v>
      </c>
      <c r="G25" s="6" t="s">
        <v>395</v>
      </c>
      <c r="H25" s="6" t="str">
        <f t="shared" si="0"/>
        <v>Číslo je totožné s číslem založeným v žádosti o podporu při zadávání základních údajů o záměru realizovat veřejnou zakázku do MS2014+.
Přiděluje se „standardní“ VZ, rámcové smlouvě, dynamickému nákupnímu systému, VZ dle § 98 ZVZ / VZ dle § 138 ZZVZ.</v>
      </c>
      <c r="I25" s="6" t="s">
        <v>396</v>
      </c>
      <c r="J25" s="6"/>
      <c r="K25" s="6" t="s">
        <v>157</v>
      </c>
      <c r="L25" s="6"/>
      <c r="M25" s="6" t="s">
        <v>392</v>
      </c>
      <c r="N25" s="6"/>
      <c r="O25" s="6"/>
      <c r="P25" s="6"/>
      <c r="Q25" s="6"/>
      <c r="R25" s="6" t="s">
        <v>16</v>
      </c>
      <c r="S25" s="6" t="s">
        <v>16</v>
      </c>
      <c r="T25" s="6" t="s">
        <v>16</v>
      </c>
      <c r="U25" s="7"/>
      <c r="V25" s="7"/>
      <c r="W25" s="7" t="s">
        <v>16</v>
      </c>
      <c r="X25" s="7" t="s">
        <v>15</v>
      </c>
      <c r="Y25" s="7" t="s">
        <v>16</v>
      </c>
    </row>
    <row r="26" spans="1:25" s="50" customFormat="1" ht="51" x14ac:dyDescent="0.2">
      <c r="A26" s="6" t="s">
        <v>397</v>
      </c>
      <c r="B26" s="7" t="s">
        <v>284</v>
      </c>
      <c r="C26" s="6"/>
      <c r="D26" s="7" t="s">
        <v>390</v>
      </c>
      <c r="E26" s="62" t="s">
        <v>325</v>
      </c>
      <c r="F26" s="7" t="s">
        <v>326</v>
      </c>
      <c r="G26" s="6" t="s">
        <v>331</v>
      </c>
      <c r="H26" s="6"/>
      <c r="I26" s="6" t="s">
        <v>196</v>
      </c>
      <c r="J26" s="6"/>
      <c r="K26" s="6" t="s">
        <v>328</v>
      </c>
      <c r="L26" s="6"/>
      <c r="M26" s="6" t="s">
        <v>392</v>
      </c>
      <c r="N26" s="6"/>
      <c r="O26" s="6"/>
      <c r="P26" s="6"/>
      <c r="Q26" s="6"/>
      <c r="R26" s="6" t="s">
        <v>15</v>
      </c>
      <c r="S26" s="6" t="s">
        <v>15</v>
      </c>
      <c r="T26" s="6" t="s">
        <v>15</v>
      </c>
      <c r="U26" s="6" t="s">
        <v>16</v>
      </c>
      <c r="V26" s="6" t="s">
        <v>16</v>
      </c>
      <c r="W26" s="7" t="s">
        <v>15</v>
      </c>
      <c r="X26" s="7" t="s">
        <v>15</v>
      </c>
      <c r="Y26" s="7" t="s">
        <v>15</v>
      </c>
    </row>
    <row r="27" spans="1:25" s="50" customFormat="1" ht="191.25" x14ac:dyDescent="0.2">
      <c r="A27" s="6" t="s">
        <v>398</v>
      </c>
      <c r="B27" s="7" t="s">
        <v>399</v>
      </c>
      <c r="C27" s="6"/>
      <c r="D27" s="7" t="s">
        <v>390</v>
      </c>
      <c r="E27" s="62" t="s">
        <v>325</v>
      </c>
      <c r="F27" s="7" t="s">
        <v>326</v>
      </c>
      <c r="G27" s="6" t="s">
        <v>400</v>
      </c>
      <c r="H27" s="6" t="s">
        <v>722</v>
      </c>
      <c r="I27" s="6" t="s">
        <v>401</v>
      </c>
      <c r="J27" s="6"/>
      <c r="K27" s="6" t="s">
        <v>157</v>
      </c>
      <c r="L27" s="6"/>
      <c r="M27" s="6" t="s">
        <v>392</v>
      </c>
      <c r="N27" s="6"/>
      <c r="O27" s="6"/>
      <c r="P27" s="6"/>
      <c r="Q27" s="6"/>
      <c r="R27" s="6" t="s">
        <v>16</v>
      </c>
      <c r="S27" s="6" t="s">
        <v>16</v>
      </c>
      <c r="T27" s="6" t="s">
        <v>16</v>
      </c>
      <c r="U27" s="7"/>
      <c r="V27" s="7"/>
      <c r="W27" s="7" t="s">
        <v>15</v>
      </c>
      <c r="X27" s="7" t="s">
        <v>15</v>
      </c>
      <c r="Y27" s="7" t="s">
        <v>15</v>
      </c>
    </row>
    <row r="28" spans="1:25" s="50" customFormat="1" ht="114.75" x14ac:dyDescent="0.2">
      <c r="A28" s="6" t="s">
        <v>402</v>
      </c>
      <c r="B28" s="7" t="s">
        <v>403</v>
      </c>
      <c r="C28" s="6"/>
      <c r="D28" s="7" t="s">
        <v>390</v>
      </c>
      <c r="E28" s="62" t="s">
        <v>325</v>
      </c>
      <c r="F28" s="7" t="s">
        <v>326</v>
      </c>
      <c r="G28" s="6" t="s">
        <v>404</v>
      </c>
      <c r="H28" s="6" t="str">
        <f t="shared" si="0"/>
        <v>Číslo smlouvy na části VZ uzavřené v rámci VZ dle § 98 ZVZ / VZ dle § 35 ZZVZ, kde A je pořadové číslo VZ dle § 98 ZVZ / VZ dle § 35 ZZVZ a B je pořadové číslo smlouvy na část VZ dle § 98 ZVZ / VZ dle § 35 ZZVZ při zadávání základních údajů do MS2014+.
Přiřazuje se automaticky.</v>
      </c>
      <c r="I28" s="6" t="s">
        <v>401</v>
      </c>
      <c r="J28" s="6"/>
      <c r="K28" s="6" t="s">
        <v>157</v>
      </c>
      <c r="L28" s="6"/>
      <c r="M28" s="6" t="s">
        <v>392</v>
      </c>
      <c r="N28" s="6"/>
      <c r="O28" s="6"/>
      <c r="P28" s="6"/>
      <c r="Q28" s="6"/>
      <c r="R28" s="6" t="s">
        <v>16</v>
      </c>
      <c r="S28" s="6" t="s">
        <v>16</v>
      </c>
      <c r="T28" s="6" t="s">
        <v>16</v>
      </c>
      <c r="U28" s="7"/>
      <c r="V28" s="7"/>
      <c r="W28" s="7" t="s">
        <v>15</v>
      </c>
      <c r="X28" s="7" t="s">
        <v>15</v>
      </c>
      <c r="Y28" s="7" t="s">
        <v>15</v>
      </c>
    </row>
    <row r="29" spans="1:25" s="50" customFormat="1" ht="102" x14ac:dyDescent="0.2">
      <c r="A29" s="6" t="s">
        <v>405</v>
      </c>
      <c r="B29" s="7" t="s">
        <v>406</v>
      </c>
      <c r="C29" s="6"/>
      <c r="D29" s="7" t="s">
        <v>390</v>
      </c>
      <c r="E29" s="62" t="s">
        <v>325</v>
      </c>
      <c r="F29" s="7" t="s">
        <v>326</v>
      </c>
      <c r="G29" s="6" t="s">
        <v>407</v>
      </c>
      <c r="H29" s="6" t="str">
        <f t="shared" si="0"/>
        <v>Číslo smlouvy v rámci dynamického nákupního systému, kde A je pořadové číslo dynamického nákupního systému a B je pořadové číslo smlouvy v rámci dynamického nákupního systému při zadávání údajů do MS2014+.
Přiřazuje se automaticky.</v>
      </c>
      <c r="I29" s="6" t="s">
        <v>401</v>
      </c>
      <c r="J29" s="6"/>
      <c r="K29" s="6" t="s">
        <v>157</v>
      </c>
      <c r="L29" s="6"/>
      <c r="M29" s="6" t="s">
        <v>392</v>
      </c>
      <c r="N29" s="6"/>
      <c r="O29" s="6"/>
      <c r="P29" s="6"/>
      <c r="Q29" s="6"/>
      <c r="R29" s="6" t="s">
        <v>16</v>
      </c>
      <c r="S29" s="6" t="s">
        <v>16</v>
      </c>
      <c r="T29" s="6" t="s">
        <v>16</v>
      </c>
      <c r="U29" s="7"/>
      <c r="V29" s="7"/>
      <c r="W29" s="7" t="s">
        <v>15</v>
      </c>
      <c r="X29" s="7" t="s">
        <v>15</v>
      </c>
      <c r="Y29" s="7" t="s">
        <v>15</v>
      </c>
    </row>
    <row r="30" spans="1:25" s="50" customFormat="1" ht="89.25" x14ac:dyDescent="0.2">
      <c r="A30" s="6" t="s">
        <v>408</v>
      </c>
      <c r="B30" s="7" t="s">
        <v>409</v>
      </c>
      <c r="C30" s="6"/>
      <c r="D30" s="7" t="s">
        <v>390</v>
      </c>
      <c r="E30" s="62" t="s">
        <v>325</v>
      </c>
      <c r="F30" s="7" t="s">
        <v>326</v>
      </c>
      <c r="G30" s="6" t="s">
        <v>410</v>
      </c>
      <c r="H30" s="6" t="str">
        <f t="shared" si="0"/>
        <v>Jedinečné identifikační číslo smlouvy na „standardní“ VZ, pod kterým je daná smlouva evidována u zadavatele. Jedná se o klíč, na základě kterého je možné identifikovat tuto smlouvu napříč etapami projektu a více projekty.</v>
      </c>
      <c r="I30" s="6" t="s">
        <v>267</v>
      </c>
      <c r="J30" s="6"/>
      <c r="K30" s="6" t="s">
        <v>157</v>
      </c>
      <c r="L30" s="6"/>
      <c r="M30" s="6" t="s">
        <v>392</v>
      </c>
      <c r="N30" s="6"/>
      <c r="O30" s="6"/>
      <c r="P30" s="6"/>
      <c r="Q30" s="6"/>
      <c r="R30" s="6" t="s">
        <v>16</v>
      </c>
      <c r="S30" s="6" t="s">
        <v>16</v>
      </c>
      <c r="T30" s="6" t="s">
        <v>16</v>
      </c>
      <c r="U30" s="7"/>
      <c r="V30" s="7"/>
      <c r="W30" s="27" t="s">
        <v>16</v>
      </c>
      <c r="X30" s="7" t="s">
        <v>15</v>
      </c>
      <c r="Y30" s="7" t="s">
        <v>16</v>
      </c>
    </row>
    <row r="31" spans="1:25" s="50" customFormat="1" ht="89.25" x14ac:dyDescent="0.2">
      <c r="A31" s="6" t="s">
        <v>411</v>
      </c>
      <c r="B31" s="7" t="s">
        <v>412</v>
      </c>
      <c r="C31" s="6"/>
      <c r="D31" s="7" t="s">
        <v>390</v>
      </c>
      <c r="E31" s="62" t="s">
        <v>325</v>
      </c>
      <c r="F31" s="7" t="s">
        <v>326</v>
      </c>
      <c r="G31" s="6" t="s">
        <v>413</v>
      </c>
      <c r="H31" s="6" t="str">
        <f t="shared" si="0"/>
        <v>Jedinečné identifikační číslo rámcové dohody, pod kterým je evidována u zadavatele. Jedná se o klíč, na základě kterého je možné identifikovat rámcovou dohodu napříč etapami projektu a více projekty.</v>
      </c>
      <c r="I31" s="6" t="s">
        <v>285</v>
      </c>
      <c r="J31" s="6"/>
      <c r="K31" s="6" t="s">
        <v>157</v>
      </c>
      <c r="L31" s="6"/>
      <c r="M31" s="6" t="s">
        <v>392</v>
      </c>
      <c r="N31" s="6"/>
      <c r="O31" s="6"/>
      <c r="P31" s="6"/>
      <c r="Q31" s="6"/>
      <c r="R31" s="6" t="s">
        <v>16</v>
      </c>
      <c r="S31" s="6" t="s">
        <v>16</v>
      </c>
      <c r="T31" s="6" t="s">
        <v>16</v>
      </c>
      <c r="U31" s="7"/>
      <c r="V31" s="7"/>
      <c r="W31" s="7" t="s">
        <v>15</v>
      </c>
      <c r="X31" s="7" t="s">
        <v>15</v>
      </c>
      <c r="Y31" s="7" t="s">
        <v>15</v>
      </c>
    </row>
    <row r="32" spans="1:25" s="50" customFormat="1" ht="76.5" x14ac:dyDescent="0.2">
      <c r="A32" s="6" t="s">
        <v>414</v>
      </c>
      <c r="B32" s="7" t="s">
        <v>415</v>
      </c>
      <c r="C32" s="6"/>
      <c r="D32" s="7" t="s">
        <v>390</v>
      </c>
      <c r="E32" s="62" t="s">
        <v>325</v>
      </c>
      <c r="F32" s="7" t="s">
        <v>326</v>
      </c>
      <c r="G32" s="6" t="s">
        <v>416</v>
      </c>
      <c r="H32" s="6" t="str">
        <f t="shared" si="0"/>
        <v>Jedinečné identifikační číslo smlouvy na minitendr, pod kterým je evidována u zadavatele. Jedná se o klíč, na základě kterého je možné identifikovat tuto smlouvu napříč etapami projektu a více projekty.</v>
      </c>
      <c r="I32" s="6" t="s">
        <v>285</v>
      </c>
      <c r="J32" s="6"/>
      <c r="K32" s="6" t="s">
        <v>157</v>
      </c>
      <c r="L32" s="6"/>
      <c r="M32" s="6" t="s">
        <v>392</v>
      </c>
      <c r="N32" s="6"/>
      <c r="O32" s="6"/>
      <c r="P32" s="6"/>
      <c r="Q32" s="6"/>
      <c r="R32" s="6" t="s">
        <v>16</v>
      </c>
      <c r="S32" s="6" t="s">
        <v>16</v>
      </c>
      <c r="T32" s="6" t="s">
        <v>16</v>
      </c>
      <c r="U32" s="7"/>
      <c r="V32" s="7"/>
      <c r="W32" s="7" t="s">
        <v>15</v>
      </c>
      <c r="X32" s="7" t="s">
        <v>15</v>
      </c>
      <c r="Y32" s="7" t="s">
        <v>15</v>
      </c>
    </row>
    <row r="33" spans="1:25" s="50" customFormat="1" ht="178.5" x14ac:dyDescent="0.2">
      <c r="A33" s="6" t="s">
        <v>417</v>
      </c>
      <c r="B33" s="7" t="s">
        <v>418</v>
      </c>
      <c r="C33" s="6"/>
      <c r="D33" s="7" t="s">
        <v>390</v>
      </c>
      <c r="E33" s="62" t="s">
        <v>325</v>
      </c>
      <c r="F33" s="7" t="s">
        <v>326</v>
      </c>
      <c r="G33" s="6" t="s">
        <v>419</v>
      </c>
      <c r="H33" s="6" t="str">
        <f t="shared" si="0"/>
        <v>Jedinečné identifikační číslo smlouvy na část VZ dle § 98 ZVZ / smlouvy na část VZ dle § 35 ZZVZ, pod kterým je evidována u zadavatele. Jedná se o klíč, na základě kterého je možné identifikovat tuto smlouvu napříč etapami projektu a více projekty.
Na úrovni záznamu VZ dle § 98 ZVZ / § 35 ZZVZ je možné nahrát více smluv v závislosti na počtu částí VZ. Na úrovni záznamu pro danou část VZ je pak možné nahrát pouze jednu smlouvu.</v>
      </c>
      <c r="I33" s="6" t="s">
        <v>285</v>
      </c>
      <c r="J33" s="6"/>
      <c r="K33" s="6" t="s">
        <v>157</v>
      </c>
      <c r="L33" s="6"/>
      <c r="M33" s="6" t="s">
        <v>392</v>
      </c>
      <c r="N33" s="6"/>
      <c r="O33" s="6"/>
      <c r="P33" s="6"/>
      <c r="Q33" s="6"/>
      <c r="R33" s="6" t="s">
        <v>16</v>
      </c>
      <c r="S33" s="6" t="s">
        <v>16</v>
      </c>
      <c r="T33" s="6" t="s">
        <v>16</v>
      </c>
      <c r="U33" s="7"/>
      <c r="V33" s="7"/>
      <c r="W33" s="7" t="s">
        <v>15</v>
      </c>
      <c r="X33" s="7" t="s">
        <v>15</v>
      </c>
      <c r="Y33" s="7" t="s">
        <v>15</v>
      </c>
    </row>
    <row r="34" spans="1:25" s="50" customFormat="1" ht="102" x14ac:dyDescent="0.2">
      <c r="A34" s="6" t="s">
        <v>420</v>
      </c>
      <c r="B34" s="7" t="s">
        <v>421</v>
      </c>
      <c r="C34" s="6"/>
      <c r="D34" s="7" t="s">
        <v>390</v>
      </c>
      <c r="E34" s="62" t="s">
        <v>325</v>
      </c>
      <c r="F34" s="7" t="s">
        <v>326</v>
      </c>
      <c r="G34" s="6" t="s">
        <v>422</v>
      </c>
      <c r="H34" s="6" t="str">
        <f t="shared" si="0"/>
        <v>Jedinečné identifikační číslo smlouvy na jednotlivou zakázku v rámci dynamického nákupního systému, pod kterým je evidována u zadavatele. Jedná se o klíč, na základě kterého je možné identifikovat tuto smlouvu napříč etapami projektu a více projekty.</v>
      </c>
      <c r="I34" s="6" t="s">
        <v>285</v>
      </c>
      <c r="J34" s="6"/>
      <c r="K34" s="6" t="s">
        <v>157</v>
      </c>
      <c r="L34" s="6"/>
      <c r="M34" s="6" t="s">
        <v>392</v>
      </c>
      <c r="N34" s="6"/>
      <c r="O34" s="6"/>
      <c r="P34" s="6"/>
      <c r="Q34" s="6"/>
      <c r="R34" s="6" t="s">
        <v>16</v>
      </c>
      <c r="S34" s="6" t="s">
        <v>16</v>
      </c>
      <c r="T34" s="6" t="s">
        <v>16</v>
      </c>
      <c r="U34" s="7"/>
      <c r="V34" s="7"/>
      <c r="W34" s="7" t="s">
        <v>15</v>
      </c>
      <c r="X34" s="7" t="s">
        <v>15</v>
      </c>
      <c r="Y34" s="7" t="s">
        <v>15</v>
      </c>
    </row>
    <row r="35" spans="1:25" s="50" customFormat="1" ht="63.75" x14ac:dyDescent="0.2">
      <c r="A35" s="6" t="s">
        <v>423</v>
      </c>
      <c r="B35" s="7" t="s">
        <v>424</v>
      </c>
      <c r="C35" s="6"/>
      <c r="D35" s="7" t="s">
        <v>390</v>
      </c>
      <c r="E35" s="62" t="s">
        <v>325</v>
      </c>
      <c r="F35" s="7" t="s">
        <v>326</v>
      </c>
      <c r="G35" s="6" t="s">
        <v>425</v>
      </c>
      <c r="H35" s="6" t="str">
        <f t="shared" si="0"/>
        <v>Je-li veřejná zakázka evidována ve Věstníku veřejných zakázek (dále VVZ), doplní příjemce její evidenční číslo ve VVZ.</v>
      </c>
      <c r="I35" s="6" t="s">
        <v>285</v>
      </c>
      <c r="J35" s="6"/>
      <c r="K35" s="6" t="s">
        <v>280</v>
      </c>
      <c r="L35" s="6"/>
      <c r="M35" s="6" t="s">
        <v>392</v>
      </c>
      <c r="N35" s="6"/>
      <c r="O35" s="6"/>
      <c r="P35" s="6"/>
      <c r="Q35" s="6"/>
      <c r="R35" s="6" t="s">
        <v>16</v>
      </c>
      <c r="S35" s="6" t="s">
        <v>16</v>
      </c>
      <c r="T35" s="6" t="s">
        <v>16</v>
      </c>
      <c r="U35" s="7"/>
      <c r="V35" s="7"/>
      <c r="W35" s="7" t="s">
        <v>16</v>
      </c>
      <c r="X35" s="7" t="s">
        <v>15</v>
      </c>
      <c r="Y35" s="7" t="s">
        <v>16</v>
      </c>
    </row>
    <row r="36" spans="1:25" s="50" customFormat="1" ht="140.25" x14ac:dyDescent="0.2">
      <c r="A36" s="6" t="s">
        <v>426</v>
      </c>
      <c r="B36" s="7" t="s">
        <v>427</v>
      </c>
      <c r="C36" s="6"/>
      <c r="D36" s="7" t="s">
        <v>390</v>
      </c>
      <c r="E36" s="62" t="s">
        <v>325</v>
      </c>
      <c r="F36" s="7" t="s">
        <v>326</v>
      </c>
      <c r="G36" s="6" t="s">
        <v>428</v>
      </c>
      <c r="H36" s="6" t="str">
        <f t="shared" si="0"/>
        <v>Znění názvu veřejné zakázky při vyhlášení. V případě, že je veřejná zakázka uveřejněna ve Věstníku veřejných zakázek, resp. Informačním systému veřejných zakázek (ISVZ), musí se název veřejné zakázky zcela a přesně shodovat s údaji v poli II.1.1_"Název přidělený zakázce veřejným zadavatelem" formuláře uveřejněného v ISVZ.</v>
      </c>
      <c r="I36" s="6" t="s">
        <v>285</v>
      </c>
      <c r="J36" s="6"/>
      <c r="K36" s="6" t="s">
        <v>157</v>
      </c>
      <c r="L36" s="6"/>
      <c r="M36" s="6" t="s">
        <v>392</v>
      </c>
      <c r="N36" s="6"/>
      <c r="O36" s="6"/>
      <c r="P36" s="6"/>
      <c r="Q36" s="6"/>
      <c r="R36" s="6" t="s">
        <v>16</v>
      </c>
      <c r="S36" s="6" t="s">
        <v>16</v>
      </c>
      <c r="T36" s="6" t="s">
        <v>16</v>
      </c>
      <c r="U36" s="7"/>
      <c r="V36" s="7"/>
      <c r="W36" s="7" t="s">
        <v>16</v>
      </c>
      <c r="X36" s="7" t="s">
        <v>15</v>
      </c>
      <c r="Y36" s="7" t="s">
        <v>16</v>
      </c>
    </row>
    <row r="37" spans="1:25" s="50" customFormat="1" ht="127.5" x14ac:dyDescent="0.2">
      <c r="A37" s="6" t="s">
        <v>429</v>
      </c>
      <c r="B37" s="7" t="s">
        <v>430</v>
      </c>
      <c r="C37" s="6"/>
      <c r="D37" s="7" t="s">
        <v>390</v>
      </c>
      <c r="E37" s="62" t="s">
        <v>325</v>
      </c>
      <c r="F37" s="7" t="s">
        <v>326</v>
      </c>
      <c r="G37" s="6" t="s">
        <v>431</v>
      </c>
      <c r="H37" s="6" t="str">
        <f t="shared" si="0"/>
        <v xml:space="preserve">Určení druhu veřejné zakázky, tj. co je předmětem smlouvy na veřejnou zakázku. 
V případě zakázek smíšeného předmětu se uvede hlavní předmět VZ, který je možné určit podle pravidel vymezených v  ZVZ § 8 odst. 2, § 9 odst. 2 a § 10 odst. 2 / § 14 ZZVZ.
Volí se jedna položka z číselníku. </v>
      </c>
      <c r="I37" s="6" t="s">
        <v>338</v>
      </c>
      <c r="J37" s="6"/>
      <c r="K37" s="6" t="s">
        <v>157</v>
      </c>
      <c r="L37" s="6"/>
      <c r="M37" s="6" t="s">
        <v>392</v>
      </c>
      <c r="N37" s="6"/>
      <c r="O37" s="6"/>
      <c r="P37" s="6"/>
      <c r="Q37" s="6"/>
      <c r="R37" s="6" t="s">
        <v>16</v>
      </c>
      <c r="S37" s="6" t="s">
        <v>16</v>
      </c>
      <c r="T37" s="6" t="s">
        <v>16</v>
      </c>
      <c r="U37" s="7" t="s">
        <v>16</v>
      </c>
      <c r="V37" s="7" t="s">
        <v>16</v>
      </c>
      <c r="W37" s="7" t="s">
        <v>16</v>
      </c>
      <c r="X37" s="7" t="s">
        <v>15</v>
      </c>
      <c r="Y37" s="7" t="s">
        <v>16</v>
      </c>
    </row>
    <row r="38" spans="1:25" s="50" customFormat="1" ht="38.25" x14ac:dyDescent="0.2">
      <c r="A38" s="6" t="s">
        <v>432</v>
      </c>
      <c r="B38" s="7" t="s">
        <v>433</v>
      </c>
      <c r="C38" s="6"/>
      <c r="D38" s="7" t="s">
        <v>390</v>
      </c>
      <c r="E38" s="62" t="s">
        <v>325</v>
      </c>
      <c r="F38" s="7" t="s">
        <v>326</v>
      </c>
      <c r="G38" s="6" t="s">
        <v>341</v>
      </c>
      <c r="H38" s="6" t="str">
        <f t="shared" si="0"/>
        <v>Určení dalšího (vedlejšího) druhu veřejné zakázky se smíšeným předmětem.</v>
      </c>
      <c r="I38" s="6" t="s">
        <v>285</v>
      </c>
      <c r="J38" s="6"/>
      <c r="K38" s="6" t="s">
        <v>280</v>
      </c>
      <c r="L38" s="6"/>
      <c r="M38" s="6" t="s">
        <v>392</v>
      </c>
      <c r="N38" s="6"/>
      <c r="O38" s="6"/>
      <c r="P38" s="6"/>
      <c r="Q38" s="6"/>
      <c r="R38" s="6" t="s">
        <v>16</v>
      </c>
      <c r="S38" s="6" t="s">
        <v>16</v>
      </c>
      <c r="T38" s="6" t="s">
        <v>16</v>
      </c>
      <c r="U38" s="7"/>
      <c r="V38" s="7"/>
      <c r="W38" s="7" t="s">
        <v>15</v>
      </c>
      <c r="X38" s="7" t="s">
        <v>15</v>
      </c>
      <c r="Y38" s="7" t="s">
        <v>15</v>
      </c>
    </row>
    <row r="39" spans="1:25" s="50" customFormat="1" ht="38.25" x14ac:dyDescent="0.2">
      <c r="A39" s="6" t="s">
        <v>434</v>
      </c>
      <c r="B39" s="7" t="s">
        <v>435</v>
      </c>
      <c r="C39" s="6"/>
      <c r="D39" s="7" t="s">
        <v>390</v>
      </c>
      <c r="E39" s="62" t="s">
        <v>325</v>
      </c>
      <c r="F39" s="7" t="s">
        <v>326</v>
      </c>
      <c r="G39" s="6" t="s">
        <v>436</v>
      </c>
      <c r="H39" s="6" t="str">
        <f>G39</f>
        <v>Stručný popis předmětu plnění, tj. předmětu smlouvy na veřejnou zakázku.</v>
      </c>
      <c r="I39" s="6" t="s">
        <v>345</v>
      </c>
      <c r="J39" s="6"/>
      <c r="K39" s="6" t="s">
        <v>278</v>
      </c>
      <c r="L39" s="6"/>
      <c r="M39" s="6" t="s">
        <v>392</v>
      </c>
      <c r="N39" s="6"/>
      <c r="O39" s="6"/>
      <c r="P39" s="6"/>
      <c r="Q39" s="6"/>
      <c r="R39" s="6" t="s">
        <v>281</v>
      </c>
      <c r="S39" s="6" t="s">
        <v>281</v>
      </c>
      <c r="T39" s="6" t="s">
        <v>281</v>
      </c>
      <c r="U39" s="7" t="s">
        <v>281</v>
      </c>
      <c r="V39" s="7" t="s">
        <v>281</v>
      </c>
      <c r="W39" s="27" t="s">
        <v>15</v>
      </c>
      <c r="X39" s="27" t="s">
        <v>15</v>
      </c>
      <c r="Y39" s="27" t="s">
        <v>15</v>
      </c>
    </row>
    <row r="40" spans="1:25" s="50" customFormat="1" ht="63.75" x14ac:dyDescent="0.2">
      <c r="A40" s="6" t="s">
        <v>437</v>
      </c>
      <c r="B40" s="7" t="s">
        <v>438</v>
      </c>
      <c r="C40" s="6"/>
      <c r="D40" s="7" t="s">
        <v>390</v>
      </c>
      <c r="E40" s="62" t="s">
        <v>325</v>
      </c>
      <c r="F40" s="7" t="s">
        <v>326</v>
      </c>
      <c r="G40" s="6" t="s">
        <v>439</v>
      </c>
      <c r="H40" s="6" t="str">
        <f>G40</f>
        <v>Výběr hlavního kódu předmětu veřejné zakázky dle klasifikace CPV (Common Procurement Vocabulary, společný slovník pro veřejné zakázky v EU).</v>
      </c>
      <c r="I40" s="6" t="s">
        <v>349</v>
      </c>
      <c r="J40" s="6"/>
      <c r="K40" s="6" t="s">
        <v>278</v>
      </c>
      <c r="L40" s="6"/>
      <c r="M40" s="6" t="s">
        <v>392</v>
      </c>
      <c r="N40" s="6"/>
      <c r="O40" s="6"/>
      <c r="P40" s="6"/>
      <c r="Q40" s="6"/>
      <c r="R40" s="6" t="s">
        <v>281</v>
      </c>
      <c r="S40" s="6" t="s">
        <v>281</v>
      </c>
      <c r="T40" s="6" t="s">
        <v>281</v>
      </c>
      <c r="U40" s="7" t="s">
        <v>281</v>
      </c>
      <c r="V40" s="7" t="s">
        <v>281</v>
      </c>
      <c r="W40" s="27" t="s">
        <v>15</v>
      </c>
      <c r="X40" s="27" t="s">
        <v>15</v>
      </c>
      <c r="Y40" s="27" t="s">
        <v>15</v>
      </c>
    </row>
    <row r="41" spans="1:25" s="50" customFormat="1" ht="267.75" x14ac:dyDescent="0.2">
      <c r="A41" s="6" t="s">
        <v>440</v>
      </c>
      <c r="B41" s="7" t="s">
        <v>441</v>
      </c>
      <c r="C41" s="6"/>
      <c r="D41" s="7" t="s">
        <v>390</v>
      </c>
      <c r="E41" s="62" t="s">
        <v>325</v>
      </c>
      <c r="F41" s="7" t="s">
        <v>326</v>
      </c>
      <c r="G41" s="6" t="s">
        <v>442</v>
      </c>
      <c r="H41" s="6" t="str">
        <f t="shared" si="0"/>
        <v>Výběr druhu zadávacího řízení.
Volí se jedna položka z číselníku.</v>
      </c>
      <c r="I41" s="6" t="s">
        <v>443</v>
      </c>
      <c r="J41" s="6"/>
      <c r="K41" s="6" t="s">
        <v>157</v>
      </c>
      <c r="L41" s="6"/>
      <c r="M41" s="6" t="s">
        <v>392</v>
      </c>
      <c r="N41" s="6"/>
      <c r="O41" s="6"/>
      <c r="P41" s="6"/>
      <c r="Q41" s="6"/>
      <c r="R41" s="6" t="s">
        <v>16</v>
      </c>
      <c r="S41" s="6" t="s">
        <v>16</v>
      </c>
      <c r="T41" s="6" t="s">
        <v>16</v>
      </c>
      <c r="U41" s="7"/>
      <c r="V41" s="7"/>
      <c r="W41" s="7" t="s">
        <v>16</v>
      </c>
      <c r="X41" s="7" t="s">
        <v>15</v>
      </c>
      <c r="Y41" s="7" t="s">
        <v>16</v>
      </c>
    </row>
    <row r="42" spans="1:25" s="50" customFormat="1" ht="409.5" x14ac:dyDescent="0.2">
      <c r="A42" s="6" t="s">
        <v>444</v>
      </c>
      <c r="B42" s="7" t="s">
        <v>445</v>
      </c>
      <c r="C42" s="6"/>
      <c r="D42" s="7" t="s">
        <v>390</v>
      </c>
      <c r="E42" s="62" t="s">
        <v>325</v>
      </c>
      <c r="F42" s="7" t="s">
        <v>326</v>
      </c>
      <c r="G42" s="6" t="s">
        <v>356</v>
      </c>
      <c r="H42" s="6" t="str">
        <f t="shared" si="0"/>
        <v>Výběr kategorie veřejné zakázky dle její předpokládané hodnoty (režimu) podle ZVZ / ZZVZ, příp. mimo režim ZVZ / ZZVZ, a závazných dokumentů programu.
Volí se jedna položka z číselníku.</v>
      </c>
      <c r="I42" s="6" t="s">
        <v>357</v>
      </c>
      <c r="J42" s="6"/>
      <c r="K42" s="6" t="s">
        <v>157</v>
      </c>
      <c r="L42" s="6"/>
      <c r="M42" s="6" t="s">
        <v>392</v>
      </c>
      <c r="N42" s="6"/>
      <c r="O42" s="6"/>
      <c r="P42" s="6"/>
      <c r="Q42" s="6"/>
      <c r="R42" s="6" t="s">
        <v>16</v>
      </c>
      <c r="S42" s="6" t="s">
        <v>16</v>
      </c>
      <c r="T42" s="6" t="s">
        <v>16</v>
      </c>
      <c r="U42" s="7" t="s">
        <v>16</v>
      </c>
      <c r="V42" s="7" t="s">
        <v>16</v>
      </c>
      <c r="W42" s="7" t="s">
        <v>16</v>
      </c>
      <c r="X42" s="7" t="s">
        <v>15</v>
      </c>
      <c r="Y42" s="7" t="s">
        <v>16</v>
      </c>
    </row>
    <row r="43" spans="1:25" s="50" customFormat="1" ht="63.75" x14ac:dyDescent="0.2">
      <c r="A43" s="6" t="s">
        <v>446</v>
      </c>
      <c r="B43" s="7" t="s">
        <v>359</v>
      </c>
      <c r="C43" s="6"/>
      <c r="D43" s="7" t="s">
        <v>390</v>
      </c>
      <c r="E43" s="62" t="s">
        <v>325</v>
      </c>
      <c r="F43" s="7" t="s">
        <v>326</v>
      </c>
      <c r="G43" s="66" t="s">
        <v>447</v>
      </c>
      <c r="H43" s="66" t="str">
        <f>G43</f>
        <v>Určení, zda hodnota veřejné zakázky / soutěže má za následek povinnost zaslání oznámení  na Úřad pro publikace Evropské unie? Volí se jedna položka z číselníku.</v>
      </c>
      <c r="I43" s="6" t="s">
        <v>361</v>
      </c>
      <c r="J43" s="6"/>
      <c r="K43" s="6" t="s">
        <v>157</v>
      </c>
      <c r="L43" s="6"/>
      <c r="M43" s="6" t="s">
        <v>392</v>
      </c>
      <c r="N43" s="6"/>
      <c r="O43" s="6"/>
      <c r="P43" s="6"/>
      <c r="Q43" s="6"/>
      <c r="R43" s="6" t="s">
        <v>16</v>
      </c>
      <c r="S43" s="6" t="s">
        <v>16</v>
      </c>
      <c r="T43" s="6" t="s">
        <v>16</v>
      </c>
      <c r="U43" s="7" t="s">
        <v>15</v>
      </c>
      <c r="V43" s="7" t="s">
        <v>16</v>
      </c>
      <c r="W43" s="7" t="s">
        <v>15</v>
      </c>
      <c r="X43" s="7" t="s">
        <v>15</v>
      </c>
      <c r="Y43" s="7" t="s">
        <v>15</v>
      </c>
    </row>
    <row r="44" spans="1:25" s="50" customFormat="1" ht="38.25" x14ac:dyDescent="0.2">
      <c r="A44" s="6" t="s">
        <v>448</v>
      </c>
      <c r="B44" s="7" t="s">
        <v>363</v>
      </c>
      <c r="C44" s="6"/>
      <c r="D44" s="7" t="s">
        <v>390</v>
      </c>
      <c r="E44" s="62" t="s">
        <v>325</v>
      </c>
      <c r="F44" s="7" t="s">
        <v>326</v>
      </c>
      <c r="G44" s="6" t="s">
        <v>449</v>
      </c>
      <c r="H44" s="6" t="str">
        <f t="shared" si="0"/>
        <v>Určení, zda se jedná o VZ významnou dle § 16a ZVZ. Nerelevantní pro VZ dle ZZVZ</v>
      </c>
      <c r="I44" s="6" t="s">
        <v>365</v>
      </c>
      <c r="J44" s="6"/>
      <c r="K44" s="6" t="s">
        <v>280</v>
      </c>
      <c r="L44" s="6"/>
      <c r="M44" s="6" t="s">
        <v>392</v>
      </c>
      <c r="N44" s="6"/>
      <c r="O44" s="6"/>
      <c r="P44" s="6"/>
      <c r="Q44" s="6"/>
      <c r="R44" s="6" t="s">
        <v>16</v>
      </c>
      <c r="S44" s="6" t="s">
        <v>16</v>
      </c>
      <c r="T44" s="6" t="s">
        <v>16</v>
      </c>
      <c r="U44" s="7"/>
      <c r="V44" s="7"/>
      <c r="W44" s="7" t="s">
        <v>15</v>
      </c>
      <c r="X44" s="7" t="s">
        <v>15</v>
      </c>
      <c r="Y44" s="7" t="s">
        <v>15</v>
      </c>
    </row>
    <row r="45" spans="1:25" s="50" customFormat="1" ht="127.5" x14ac:dyDescent="0.2">
      <c r="A45" s="6" t="s">
        <v>450</v>
      </c>
      <c r="B45" s="7" t="s">
        <v>367</v>
      </c>
      <c r="C45" s="6"/>
      <c r="D45" s="7" t="s">
        <v>390</v>
      </c>
      <c r="E45" s="62" t="s">
        <v>325</v>
      </c>
      <c r="F45" s="7" t="s">
        <v>326</v>
      </c>
      <c r="G45" s="6" t="s">
        <v>451</v>
      </c>
      <c r="H45" s="6" t="str">
        <f t="shared" si="0"/>
        <v>Výběr druhu zadavatele veřejné zakázky dle ZVZ / ZZVZ. 
Volí se jedna položka z číselníku.</v>
      </c>
      <c r="I45" s="6" t="s">
        <v>369</v>
      </c>
      <c r="J45" s="6"/>
      <c r="K45" s="6" t="s">
        <v>157</v>
      </c>
      <c r="L45" s="6"/>
      <c r="M45" s="6" t="s">
        <v>392</v>
      </c>
      <c r="N45" s="6"/>
      <c r="O45" s="6"/>
      <c r="P45" s="6"/>
      <c r="Q45" s="6"/>
      <c r="R45" s="6" t="s">
        <v>16</v>
      </c>
      <c r="S45" s="6" t="s">
        <v>16</v>
      </c>
      <c r="T45" s="6" t="s">
        <v>16</v>
      </c>
      <c r="U45" s="7"/>
      <c r="V45" s="7"/>
      <c r="W45" s="7" t="s">
        <v>16</v>
      </c>
      <c r="X45" s="7" t="s">
        <v>15</v>
      </c>
      <c r="Y45" s="7" t="s">
        <v>16</v>
      </c>
    </row>
    <row r="46" spans="1:25" s="50" customFormat="1" ht="51" x14ac:dyDescent="0.2">
      <c r="A46" s="6" t="s">
        <v>452</v>
      </c>
      <c r="B46" s="7" t="s">
        <v>380</v>
      </c>
      <c r="C46" s="6"/>
      <c r="D46" s="7" t="s">
        <v>390</v>
      </c>
      <c r="E46" s="62" t="s">
        <v>325</v>
      </c>
      <c r="F46" s="7" t="s">
        <v>326</v>
      </c>
      <c r="G46" s="6" t="s">
        <v>453</v>
      </c>
      <c r="H46" s="6" t="str">
        <f t="shared" si="0"/>
        <v>Fáze životního cyklu veřejné zakázky, která popisuje situaci, ve které se veřejná zakázka aktuálně nachází.</v>
      </c>
      <c r="I46" s="6" t="s">
        <v>454</v>
      </c>
      <c r="J46" s="6"/>
      <c r="K46" s="6" t="s">
        <v>157</v>
      </c>
      <c r="L46" s="6"/>
      <c r="M46" s="6" t="s">
        <v>392</v>
      </c>
      <c r="N46" s="6"/>
      <c r="O46" s="6"/>
      <c r="P46" s="6"/>
      <c r="Q46" s="6"/>
      <c r="R46" s="6" t="s">
        <v>16</v>
      </c>
      <c r="S46" s="6" t="s">
        <v>16</v>
      </c>
      <c r="T46" s="6" t="s">
        <v>16</v>
      </c>
      <c r="U46" s="7"/>
      <c r="V46" s="7"/>
      <c r="W46" s="7" t="s">
        <v>16</v>
      </c>
      <c r="X46" s="7" t="s">
        <v>15</v>
      </c>
      <c r="Y46" s="7" t="s">
        <v>16</v>
      </c>
    </row>
    <row r="47" spans="1:25" s="50" customFormat="1" ht="38.25" x14ac:dyDescent="0.2">
      <c r="A47" s="6" t="s">
        <v>455</v>
      </c>
      <c r="B47" s="7" t="s">
        <v>456</v>
      </c>
      <c r="C47" s="6"/>
      <c r="D47" s="7" t="s">
        <v>390</v>
      </c>
      <c r="E47" s="62" t="s">
        <v>325</v>
      </c>
      <c r="F47" s="7" t="s">
        <v>326</v>
      </c>
      <c r="G47" s="6" t="s">
        <v>457</v>
      </c>
      <c r="H47" s="6" t="str">
        <f>G47</f>
        <v>Identifikace, že veřejná zakázka je využívána napříč více projekty (operacemi).</v>
      </c>
      <c r="I47" s="6" t="s">
        <v>365</v>
      </c>
      <c r="J47" s="6"/>
      <c r="K47" s="6" t="s">
        <v>278</v>
      </c>
      <c r="L47" s="6"/>
      <c r="M47" s="6" t="s">
        <v>392</v>
      </c>
      <c r="N47" s="6"/>
      <c r="O47" s="6"/>
      <c r="P47" s="6"/>
      <c r="Q47" s="6"/>
      <c r="R47" s="6" t="s">
        <v>281</v>
      </c>
      <c r="S47" s="6" t="s">
        <v>281</v>
      </c>
      <c r="T47" s="6" t="s">
        <v>281</v>
      </c>
      <c r="U47" s="7" t="s">
        <v>281</v>
      </c>
      <c r="V47" s="7" t="s">
        <v>281</v>
      </c>
      <c r="W47" s="27" t="s">
        <v>15</v>
      </c>
      <c r="X47" s="27" t="s">
        <v>15</v>
      </c>
      <c r="Y47" s="7" t="s">
        <v>458</v>
      </c>
    </row>
    <row r="48" spans="1:25" s="50" customFormat="1" ht="89.25" x14ac:dyDescent="0.2">
      <c r="A48" s="6" t="s">
        <v>459</v>
      </c>
      <c r="B48" s="7" t="s">
        <v>460</v>
      </c>
      <c r="C48" s="6"/>
      <c r="D48" s="7" t="s">
        <v>390</v>
      </c>
      <c r="E48" s="62" t="s">
        <v>325</v>
      </c>
      <c r="F48" s="7" t="s">
        <v>326</v>
      </c>
      <c r="G48" s="6" t="s">
        <v>461</v>
      </c>
      <c r="H48" s="6" t="str">
        <f>G48</f>
        <v>Určení registračních čísel projektů (operací), v rámci kterých je daná veřejná zakázka také administrována.
V případě více projektů se registrační čísla projektů oddělují středníkem bez mezer.</v>
      </c>
      <c r="I48" s="6" t="s">
        <v>285</v>
      </c>
      <c r="J48" s="6"/>
      <c r="K48" s="6" t="s">
        <v>278</v>
      </c>
      <c r="L48" s="6"/>
      <c r="M48" s="6" t="s">
        <v>392</v>
      </c>
      <c r="N48" s="6"/>
      <c r="O48" s="6"/>
      <c r="P48" s="6"/>
      <c r="Q48" s="6"/>
      <c r="R48" s="6" t="s">
        <v>281</v>
      </c>
      <c r="S48" s="6" t="s">
        <v>281</v>
      </c>
      <c r="T48" s="6" t="s">
        <v>281</v>
      </c>
      <c r="U48" s="7" t="s">
        <v>281</v>
      </c>
      <c r="V48" s="7" t="s">
        <v>281</v>
      </c>
      <c r="W48" s="27" t="s">
        <v>15</v>
      </c>
      <c r="X48" s="27" t="s">
        <v>15</v>
      </c>
      <c r="Y48" s="7" t="s">
        <v>458</v>
      </c>
    </row>
    <row r="49" spans="1:25" s="50" customFormat="1" ht="51" x14ac:dyDescent="0.2">
      <c r="A49" s="6" t="s">
        <v>462</v>
      </c>
      <c r="B49" s="7" t="s">
        <v>463</v>
      </c>
      <c r="C49" s="6"/>
      <c r="D49" s="7" t="s">
        <v>390</v>
      </c>
      <c r="E49" s="62" t="s">
        <v>325</v>
      </c>
      <c r="F49" s="7" t="s">
        <v>326</v>
      </c>
      <c r="G49" s="6" t="s">
        <v>464</v>
      </c>
      <c r="H49" s="6" t="str">
        <f t="shared" si="0"/>
        <v>Návrh zadávacích podmínek dle § 17 písm. l) ZVZ / dle § 36 ZZVZ, vymezující předmět veřejné zakázky, které předkládá zadavatel.</v>
      </c>
      <c r="I49" s="6" t="s">
        <v>386</v>
      </c>
      <c r="J49" s="6"/>
      <c r="K49" s="6" t="s">
        <v>157</v>
      </c>
      <c r="L49" s="6"/>
      <c r="M49" s="6" t="s">
        <v>392</v>
      </c>
      <c r="N49" s="6"/>
      <c r="O49" s="6"/>
      <c r="P49" s="6"/>
      <c r="Q49" s="6"/>
      <c r="R49" s="6" t="s">
        <v>16</v>
      </c>
      <c r="S49" s="6" t="s">
        <v>16</v>
      </c>
      <c r="T49" s="6" t="s">
        <v>16</v>
      </c>
      <c r="U49" s="7"/>
      <c r="V49" s="7"/>
      <c r="W49" s="7" t="s">
        <v>15</v>
      </c>
      <c r="X49" s="7" t="s">
        <v>15</v>
      </c>
      <c r="Y49" s="7" t="s">
        <v>15</v>
      </c>
    </row>
    <row r="50" spans="1:25" s="50" customFormat="1" ht="153" x14ac:dyDescent="0.2">
      <c r="A50" s="6" t="s">
        <v>465</v>
      </c>
      <c r="B50" s="7" t="s">
        <v>466</v>
      </c>
      <c r="C50" s="7"/>
      <c r="D50" s="7" t="s">
        <v>467</v>
      </c>
      <c r="E50" s="62" t="s">
        <v>325</v>
      </c>
      <c r="F50" s="7" t="s">
        <v>326</v>
      </c>
      <c r="G50" s="6" t="s">
        <v>468</v>
      </c>
      <c r="H50" s="6" t="str">
        <f t="shared" si="0"/>
        <v>Datum, kdy zadavatel - žadatel / příjemce zahájil zadávacího řízení. Jedná se o údaj, který slouží pro potřeby řízení a monitorování pokroku v realizaci dané operace (projektu). Kontrola vůči Předpokládané datum zahájení zadávacího / výběrového řízení. Toto datum předchází předpokládanému datu ukončení zadávacího /výběrového řízení.
Volba z kalendáře.</v>
      </c>
      <c r="I50" s="6" t="s">
        <v>275</v>
      </c>
      <c r="J50" s="6"/>
      <c r="K50" s="6" t="s">
        <v>157</v>
      </c>
      <c r="L50" s="6"/>
      <c r="M50" s="6" t="s">
        <v>392</v>
      </c>
      <c r="N50" s="6"/>
      <c r="O50" s="6"/>
      <c r="P50" s="6"/>
      <c r="Q50" s="6"/>
      <c r="R50" s="6" t="s">
        <v>16</v>
      </c>
      <c r="S50" s="6" t="s">
        <v>16</v>
      </c>
      <c r="T50" s="6" t="s">
        <v>16</v>
      </c>
      <c r="U50" s="7"/>
      <c r="V50" s="7"/>
      <c r="W50" s="7" t="s">
        <v>15</v>
      </c>
      <c r="X50" s="7" t="s">
        <v>15</v>
      </c>
      <c r="Y50" s="7" t="s">
        <v>15</v>
      </c>
    </row>
    <row r="51" spans="1:25" s="50" customFormat="1" ht="153" x14ac:dyDescent="0.2">
      <c r="A51" s="6" t="s">
        <v>469</v>
      </c>
      <c r="B51" s="7" t="s">
        <v>470</v>
      </c>
      <c r="C51" s="7"/>
      <c r="D51" s="7" t="s">
        <v>467</v>
      </c>
      <c r="E51" s="62" t="s">
        <v>325</v>
      </c>
      <c r="F51" s="7" t="s">
        <v>326</v>
      </c>
      <c r="G51" s="6" t="s">
        <v>471</v>
      </c>
      <c r="H51" s="6" t="str">
        <f t="shared" si="0"/>
        <v>Datum, kdy zadavatel - žadatel / příjemce předpokládá ukončení zadávacího/výběrového  řízení. Jedná se o indikativní údaj, který slouží pro potřeby řízení a monitorování pokroku v realizaci dané operace (projektu). Toto datum následuje po předpokládaném datu zahájení zadávacího/výběrového řízení.
Volba z kalendáře. Kontrola vůči Datu zahájení zadávacího řízení.</v>
      </c>
      <c r="I51" s="6" t="s">
        <v>275</v>
      </c>
      <c r="J51" s="6"/>
      <c r="K51" s="6" t="s">
        <v>157</v>
      </c>
      <c r="L51" s="6"/>
      <c r="M51" s="6" t="s">
        <v>392</v>
      </c>
      <c r="N51" s="6"/>
      <c r="O51" s="6"/>
      <c r="P51" s="6"/>
      <c r="Q51" s="6"/>
      <c r="R51" s="6" t="s">
        <v>16</v>
      </c>
      <c r="S51" s="6" t="s">
        <v>16</v>
      </c>
      <c r="T51" s="6" t="s">
        <v>16</v>
      </c>
      <c r="U51" s="7"/>
      <c r="V51" s="7"/>
      <c r="W51" s="7" t="s">
        <v>15</v>
      </c>
      <c r="X51" s="7" t="s">
        <v>15</v>
      </c>
      <c r="Y51" s="7" t="s">
        <v>15</v>
      </c>
    </row>
    <row r="52" spans="1:25" s="50" customFormat="1" ht="63.75" x14ac:dyDescent="0.2">
      <c r="A52" s="6" t="s">
        <v>472</v>
      </c>
      <c r="B52" s="7" t="s">
        <v>473</v>
      </c>
      <c r="C52" s="7"/>
      <c r="D52" s="7" t="s">
        <v>467</v>
      </c>
      <c r="E52" s="62" t="s">
        <v>325</v>
      </c>
      <c r="F52" s="7" t="s">
        <v>326</v>
      </c>
      <c r="G52" s="6" t="s">
        <v>474</v>
      </c>
      <c r="H52" s="6" t="str">
        <f t="shared" si="0"/>
        <v>Zadavatel - žadatel / příjemce zvolí, v jaké měně uvádí finanční částky veřejné zakázky. Ty se pak automaticky přepočtou do druhé měny dle stanoveného pravidla.</v>
      </c>
      <c r="I52" s="6" t="s">
        <v>475</v>
      </c>
      <c r="J52" s="6"/>
      <c r="K52" s="6" t="s">
        <v>157</v>
      </c>
      <c r="L52" s="6"/>
      <c r="M52" s="6" t="s">
        <v>392</v>
      </c>
      <c r="N52" s="6"/>
      <c r="O52" s="6"/>
      <c r="P52" s="6"/>
      <c r="Q52" s="6"/>
      <c r="R52" s="6" t="s">
        <v>16</v>
      </c>
      <c r="S52" s="6" t="s">
        <v>16</v>
      </c>
      <c r="T52" s="6" t="s">
        <v>16</v>
      </c>
      <c r="U52" s="7"/>
      <c r="V52" s="7"/>
      <c r="W52" s="7" t="s">
        <v>16</v>
      </c>
      <c r="X52" s="7" t="s">
        <v>15</v>
      </c>
      <c r="Y52" s="7" t="s">
        <v>16</v>
      </c>
    </row>
    <row r="53" spans="1:25" s="50" customFormat="1" ht="114.75" x14ac:dyDescent="0.2">
      <c r="A53" s="6" t="s">
        <v>476</v>
      </c>
      <c r="B53" s="7" t="s">
        <v>477</v>
      </c>
      <c r="C53" s="7"/>
      <c r="D53" s="7" t="s">
        <v>467</v>
      </c>
      <c r="E53" s="62" t="s">
        <v>325</v>
      </c>
      <c r="F53" s="7" t="s">
        <v>326</v>
      </c>
      <c r="G53" s="6" t="s">
        <v>478</v>
      </c>
      <c r="H53" s="6" t="str">
        <f t="shared" si="0"/>
        <v>Žadatelem – žadatelem / příjemcem stanovená předpokládaná hodnota veřejné zakázky podle ZVZ / ZZVZ. V případě, že žadatel postupuje dle ZVZ / ZZVZ, musí údaj odpovídat údaji uvedenému v zadávacích podmínkách. 
Pro převod do druhé měny se používá měsíční kurz EK.</v>
      </c>
      <c r="I53" s="6" t="s">
        <v>156</v>
      </c>
      <c r="J53" s="6"/>
      <c r="K53" s="6" t="s">
        <v>157</v>
      </c>
      <c r="L53" s="6"/>
      <c r="M53" s="6" t="s">
        <v>392</v>
      </c>
      <c r="N53" s="6"/>
      <c r="O53" s="6"/>
      <c r="P53" s="6"/>
      <c r="Q53" s="6"/>
      <c r="R53" s="6" t="s">
        <v>16</v>
      </c>
      <c r="S53" s="6" t="s">
        <v>16</v>
      </c>
      <c r="T53" s="6" t="s">
        <v>16</v>
      </c>
      <c r="U53" s="7"/>
      <c r="V53" s="7"/>
      <c r="W53" s="7" t="s">
        <v>15</v>
      </c>
      <c r="X53" s="7" t="s">
        <v>15</v>
      </c>
      <c r="Y53" s="7" t="s">
        <v>15</v>
      </c>
    </row>
    <row r="54" spans="1:25" s="50" customFormat="1" ht="114.75" x14ac:dyDescent="0.2">
      <c r="A54" s="6" t="s">
        <v>479</v>
      </c>
      <c r="B54" s="7" t="s">
        <v>480</v>
      </c>
      <c r="C54" s="7"/>
      <c r="D54" s="7" t="s">
        <v>467</v>
      </c>
      <c r="E54" s="62" t="s">
        <v>325</v>
      </c>
      <c r="F54" s="7" t="s">
        <v>326</v>
      </c>
      <c r="G54" s="6" t="s">
        <v>481</v>
      </c>
      <c r="H54" s="6" t="str">
        <f t="shared" si="0"/>
        <v>Zadavatel – žadatel / příjemce uvede, jaká část veřejné zakázky se vztahuje k projektu. Tzn. částka zde uvedená může být shodná s částkou uvedenou jako „Předpokládaná hodnota veřejné zakázky bez DPH“ nebo je nižší. 
Pro převod do druhé měny se používá měsíční kurz EK.</v>
      </c>
      <c r="I54" s="6" t="s">
        <v>156</v>
      </c>
      <c r="J54" s="6"/>
      <c r="K54" s="6" t="s">
        <v>157</v>
      </c>
      <c r="L54" s="6"/>
      <c r="M54" s="6" t="s">
        <v>392</v>
      </c>
      <c r="N54" s="6"/>
      <c r="O54" s="6"/>
      <c r="P54" s="6"/>
      <c r="Q54" s="6"/>
      <c r="R54" s="6" t="s">
        <v>16</v>
      </c>
      <c r="S54" s="6" t="s">
        <v>16</v>
      </c>
      <c r="T54" s="6" t="s">
        <v>16</v>
      </c>
      <c r="U54" s="7"/>
      <c r="V54" s="7"/>
      <c r="W54" s="7" t="s">
        <v>15</v>
      </c>
      <c r="X54" s="7" t="s">
        <v>15</v>
      </c>
      <c r="Y54" s="7" t="s">
        <v>15</v>
      </c>
    </row>
    <row r="55" spans="1:25" s="50" customFormat="1" ht="51" x14ac:dyDescent="0.2">
      <c r="A55" s="6" t="s">
        <v>482</v>
      </c>
      <c r="B55" s="7" t="s">
        <v>483</v>
      </c>
      <c r="C55" s="7"/>
      <c r="D55" s="7" t="s">
        <v>467</v>
      </c>
      <c r="E55" s="62" t="s">
        <v>325</v>
      </c>
      <c r="F55" s="7" t="s">
        <v>326</v>
      </c>
      <c r="G55" s="6" t="s">
        <v>484</v>
      </c>
      <c r="H55" s="6" t="str">
        <f t="shared" si="0"/>
        <v>Relevantní pro etapové projekty. 
Příjemce volí z etap svého projektu a přiřazuje částky.</v>
      </c>
      <c r="I55" s="6" t="s">
        <v>249</v>
      </c>
      <c r="J55" s="6"/>
      <c r="K55" s="6" t="s">
        <v>278</v>
      </c>
      <c r="L55" s="6"/>
      <c r="M55" s="6" t="s">
        <v>392</v>
      </c>
      <c r="N55" s="6"/>
      <c r="O55" s="6"/>
      <c r="P55" s="6"/>
      <c r="Q55" s="6"/>
      <c r="R55" s="6" t="s">
        <v>16</v>
      </c>
      <c r="S55" s="6" t="s">
        <v>16</v>
      </c>
      <c r="T55" s="6" t="s">
        <v>16</v>
      </c>
      <c r="U55" s="7"/>
      <c r="V55" s="7"/>
      <c r="W55" s="7" t="s">
        <v>15</v>
      </c>
      <c r="X55" s="7" t="s">
        <v>15</v>
      </c>
      <c r="Y55" s="7" t="s">
        <v>15</v>
      </c>
    </row>
    <row r="56" spans="1:25" s="50" customFormat="1" ht="76.5" x14ac:dyDescent="0.2">
      <c r="A56" s="6" t="s">
        <v>485</v>
      </c>
      <c r="B56" s="7" t="s">
        <v>486</v>
      </c>
      <c r="C56" s="7"/>
      <c r="D56" s="7" t="s">
        <v>467</v>
      </c>
      <c r="E56" s="62" t="s">
        <v>325</v>
      </c>
      <c r="F56" s="7" t="s">
        <v>326</v>
      </c>
      <c r="G56" s="6" t="s">
        <v>487</v>
      </c>
      <c r="H56" s="6" t="str">
        <f t="shared" si="0"/>
        <v>Relevantní pro etapové projekty. 
Pro převod do druhé měny se používá měsíční kurz EK.</v>
      </c>
      <c r="I56" s="6" t="s">
        <v>156</v>
      </c>
      <c r="J56" s="6"/>
      <c r="K56" s="6" t="s">
        <v>278</v>
      </c>
      <c r="L56" s="6"/>
      <c r="M56" s="6" t="s">
        <v>392</v>
      </c>
      <c r="N56" s="6"/>
      <c r="O56" s="6"/>
      <c r="P56" s="6"/>
      <c r="Q56" s="6"/>
      <c r="R56" s="6" t="s">
        <v>16</v>
      </c>
      <c r="S56" s="6" t="s">
        <v>16</v>
      </c>
      <c r="T56" s="6" t="s">
        <v>16</v>
      </c>
      <c r="U56" s="7"/>
      <c r="V56" s="7"/>
      <c r="W56" s="7" t="s">
        <v>15</v>
      </c>
      <c r="X56" s="7" t="s">
        <v>15</v>
      </c>
      <c r="Y56" s="7" t="s">
        <v>15</v>
      </c>
    </row>
    <row r="57" spans="1:25" s="50" customFormat="1" ht="114.75" x14ac:dyDescent="0.2">
      <c r="A57" s="6" t="s">
        <v>488</v>
      </c>
      <c r="B57" s="7" t="s">
        <v>489</v>
      </c>
      <c r="C57" s="7"/>
      <c r="D57" s="7" t="s">
        <v>467</v>
      </c>
      <c r="E57" s="62" t="s">
        <v>325</v>
      </c>
      <c r="F57" s="7" t="s">
        <v>326</v>
      </c>
      <c r="G57" s="6" t="s">
        <v>490</v>
      </c>
      <c r="H57" s="6" t="str">
        <f t="shared" si="0"/>
        <v>Zadavatel – žadatel / příjemce uvede, jaká část veřejné zakázky je způsobilá k proplacení.
V případě veřejných zakázek rozdělených mezi etapy projektu se tato položka vykazuje za každou relevantní etapu.
Pro převod do druhé měny se používá měsíční kurz EK.</v>
      </c>
      <c r="I57" s="6" t="s">
        <v>156</v>
      </c>
      <c r="J57" s="6"/>
      <c r="K57" s="6" t="s">
        <v>157</v>
      </c>
      <c r="L57" s="6"/>
      <c r="M57" s="6" t="s">
        <v>392</v>
      </c>
      <c r="N57" s="6"/>
      <c r="O57" s="6"/>
      <c r="P57" s="6"/>
      <c r="Q57" s="6"/>
      <c r="R57" s="6" t="s">
        <v>16</v>
      </c>
      <c r="S57" s="6" t="s">
        <v>16</v>
      </c>
      <c r="T57" s="6" t="s">
        <v>16</v>
      </c>
      <c r="U57" s="7"/>
      <c r="V57" s="7"/>
      <c r="W57" s="7" t="s">
        <v>15</v>
      </c>
      <c r="X57" s="7" t="s">
        <v>15</v>
      </c>
      <c r="Y57" s="7" t="s">
        <v>15</v>
      </c>
    </row>
    <row r="58" spans="1:25" s="50" customFormat="1" ht="114.75" x14ac:dyDescent="0.2">
      <c r="A58" s="6" t="s">
        <v>491</v>
      </c>
      <c r="B58" s="7" t="s">
        <v>492</v>
      </c>
      <c r="C58" s="7"/>
      <c r="D58" s="7" t="s">
        <v>467</v>
      </c>
      <c r="E58" s="62" t="s">
        <v>325</v>
      </c>
      <c r="F58" s="7" t="s">
        <v>326</v>
      </c>
      <c r="G58" s="6" t="s">
        <v>493</v>
      </c>
      <c r="H58" s="6" t="str">
        <f t="shared" si="0"/>
        <v>Zadavatel zvolí výši DPH, která se vztahuje k veřejné zakázce, pokud je DPH způsobilý výdaj ve vztahu k projektu.
Tento údaj slouží k automatickému dopočítávání částek způsobilých výdajů včetně DPH.
V případě volby "mix sazeb DPH" je nezbytné vyplnit částky ručně.</v>
      </c>
      <c r="I58" s="6" t="s">
        <v>494</v>
      </c>
      <c r="J58" s="6"/>
      <c r="K58" s="6" t="s">
        <v>157</v>
      </c>
      <c r="L58" s="6"/>
      <c r="M58" s="6" t="s">
        <v>392</v>
      </c>
      <c r="N58" s="6"/>
      <c r="O58" s="6"/>
      <c r="P58" s="6"/>
      <c r="Q58" s="6"/>
      <c r="R58" s="6" t="s">
        <v>16</v>
      </c>
      <c r="S58" s="6" t="s">
        <v>16</v>
      </c>
      <c r="T58" s="6" t="s">
        <v>16</v>
      </c>
      <c r="U58" s="7"/>
      <c r="V58" s="7"/>
      <c r="W58" s="7" t="s">
        <v>16</v>
      </c>
      <c r="X58" s="7" t="s">
        <v>15</v>
      </c>
      <c r="Y58" s="7" t="s">
        <v>16</v>
      </c>
    </row>
    <row r="59" spans="1:25" s="50" customFormat="1" ht="191.25" x14ac:dyDescent="0.2">
      <c r="A59" s="6" t="s">
        <v>495</v>
      </c>
      <c r="B59" s="7" t="s">
        <v>496</v>
      </c>
      <c r="C59" s="7"/>
      <c r="D59" s="7" t="s">
        <v>467</v>
      </c>
      <c r="E59" s="62" t="s">
        <v>325</v>
      </c>
      <c r="F59" s="7" t="s">
        <v>326</v>
      </c>
      <c r="G59" s="6" t="s">
        <v>497</v>
      </c>
      <c r="H59" s="6" t="str">
        <f t="shared" si="0"/>
        <v>Spočítá se automaticky na základě údajů uvedených v datových položkách „Částka způsobilých výdajů předpokládané hodnoty veřejné zakázky bez DPH“ a „Výše DPH“. 
V případě kombinace více sazeb DPH na veřejné zakázce se částka vyplňuje ručně.
V případě veřejných zakázek rozdělených mezi etapy projektu se tato položka vykazuje za každou relevantní etapu.
Pro převod do druhé měny se používá měsíční kurz EK.</v>
      </c>
      <c r="I59" s="6" t="s">
        <v>156</v>
      </c>
      <c r="J59" s="6"/>
      <c r="K59" s="6" t="s">
        <v>157</v>
      </c>
      <c r="L59" s="6"/>
      <c r="M59" s="6" t="s">
        <v>392</v>
      </c>
      <c r="N59" s="6"/>
      <c r="O59" s="6"/>
      <c r="P59" s="6"/>
      <c r="Q59" s="6"/>
      <c r="R59" s="6" t="s">
        <v>16</v>
      </c>
      <c r="S59" s="6" t="s">
        <v>16</v>
      </c>
      <c r="T59" s="6" t="s">
        <v>16</v>
      </c>
      <c r="U59" s="7"/>
      <c r="V59" s="7"/>
      <c r="W59" s="7" t="s">
        <v>15</v>
      </c>
      <c r="X59" s="7" t="s">
        <v>15</v>
      </c>
      <c r="Y59" s="7" t="s">
        <v>15</v>
      </c>
    </row>
    <row r="60" spans="1:25" s="50" customFormat="1" ht="63.75" x14ac:dyDescent="0.2">
      <c r="A60" s="6" t="s">
        <v>498</v>
      </c>
      <c r="B60" s="7" t="s">
        <v>499</v>
      </c>
      <c r="C60" s="7"/>
      <c r="D60" s="7" t="s">
        <v>500</v>
      </c>
      <c r="E60" s="62" t="s">
        <v>325</v>
      </c>
      <c r="F60" s="7" t="s">
        <v>326</v>
      </c>
      <c r="G60" s="7" t="s">
        <v>501</v>
      </c>
      <c r="H60" s="6" t="str">
        <f t="shared" si="0"/>
        <v>Protokol o otevírání obálek podepsaný příslušnou osobou/osobami (dle § 73 ZVZ / dle § 110 ZZVZ)</v>
      </c>
      <c r="I60" s="6" t="s">
        <v>502</v>
      </c>
      <c r="J60" s="6"/>
      <c r="K60" s="6" t="s">
        <v>328</v>
      </c>
      <c r="L60" s="6"/>
      <c r="M60" s="6" t="s">
        <v>503</v>
      </c>
      <c r="N60" s="6"/>
      <c r="O60" s="6"/>
      <c r="P60" s="6"/>
      <c r="Q60" s="6"/>
      <c r="R60" s="6" t="s">
        <v>16</v>
      </c>
      <c r="S60" s="6" t="s">
        <v>16</v>
      </c>
      <c r="T60" s="6" t="s">
        <v>16</v>
      </c>
      <c r="U60" s="7"/>
      <c r="V60" s="7"/>
      <c r="W60" s="7" t="s">
        <v>15</v>
      </c>
      <c r="X60" s="7" t="s">
        <v>15</v>
      </c>
      <c r="Y60" s="7" t="s">
        <v>15</v>
      </c>
    </row>
    <row r="61" spans="1:25" s="50" customFormat="1" ht="76.5" x14ac:dyDescent="0.2">
      <c r="A61" s="6" t="s">
        <v>504</v>
      </c>
      <c r="B61" s="7" t="s">
        <v>505</v>
      </c>
      <c r="C61" s="7"/>
      <c r="D61" s="7" t="s">
        <v>500</v>
      </c>
      <c r="E61" s="62" t="s">
        <v>325</v>
      </c>
      <c r="F61" s="7" t="s">
        <v>326</v>
      </c>
      <c r="G61" s="7" t="s">
        <v>506</v>
      </c>
      <c r="H61" s="6" t="str">
        <f t="shared" si="0"/>
        <v>Záznam o posouzení splnění podmínek účasti podepsaný příslušnou osobou/osobami (dle § 59 odst. 5 ZVZ / dle § 39 odst. 4 a 5 ZZVZ)</v>
      </c>
      <c r="I61" s="6" t="s">
        <v>502</v>
      </c>
      <c r="J61" s="6"/>
      <c r="K61" s="6" t="s">
        <v>328</v>
      </c>
      <c r="L61" s="6"/>
      <c r="M61" s="6" t="s">
        <v>503</v>
      </c>
      <c r="N61" s="6"/>
      <c r="O61" s="6"/>
      <c r="P61" s="6"/>
      <c r="Q61" s="6"/>
      <c r="R61" s="6" t="s">
        <v>16</v>
      </c>
      <c r="S61" s="6" t="s">
        <v>16</v>
      </c>
      <c r="T61" s="6" t="s">
        <v>16</v>
      </c>
      <c r="U61" s="7"/>
      <c r="V61" s="7"/>
      <c r="W61" s="7" t="s">
        <v>15</v>
      </c>
      <c r="X61" s="7" t="s">
        <v>15</v>
      </c>
      <c r="Y61" s="7" t="s">
        <v>15</v>
      </c>
    </row>
    <row r="62" spans="1:25" s="50" customFormat="1" ht="63.75" x14ac:dyDescent="0.2">
      <c r="A62" s="6" t="s">
        <v>507</v>
      </c>
      <c r="B62" s="7" t="s">
        <v>508</v>
      </c>
      <c r="C62" s="7"/>
      <c r="D62" s="7" t="s">
        <v>500</v>
      </c>
      <c r="E62" s="62" t="s">
        <v>325</v>
      </c>
      <c r="F62" s="7" t="s">
        <v>326</v>
      </c>
      <c r="G62" s="7" t="s">
        <v>509</v>
      </c>
      <c r="H62" s="6" t="str">
        <f t="shared" si="0"/>
        <v>Zpráva práva o hodnocení nabídek podepsaná příslušnou osobou/osobami (dle § 80 ZVZ / dle § 119 ZZVZ)</v>
      </c>
      <c r="I62" s="6" t="s">
        <v>502</v>
      </c>
      <c r="J62" s="6"/>
      <c r="K62" s="6" t="s">
        <v>328</v>
      </c>
      <c r="L62" s="6"/>
      <c r="M62" s="6" t="s">
        <v>503</v>
      </c>
      <c r="N62" s="6"/>
      <c r="O62" s="6"/>
      <c r="P62" s="6"/>
      <c r="Q62" s="6"/>
      <c r="R62" s="6" t="s">
        <v>16</v>
      </c>
      <c r="S62" s="6" t="s">
        <v>16</v>
      </c>
      <c r="T62" s="6" t="s">
        <v>16</v>
      </c>
      <c r="U62" s="7"/>
      <c r="V62" s="7"/>
      <c r="W62" s="7" t="s">
        <v>15</v>
      </c>
      <c r="X62" s="7" t="s">
        <v>15</v>
      </c>
      <c r="Y62" s="7" t="s">
        <v>15</v>
      </c>
    </row>
    <row r="63" spans="1:25" s="50" customFormat="1" ht="89.25" x14ac:dyDescent="0.2">
      <c r="A63" s="6" t="s">
        <v>510</v>
      </c>
      <c r="B63" s="7" t="s">
        <v>511</v>
      </c>
      <c r="C63" s="7"/>
      <c r="D63" s="7" t="s">
        <v>500</v>
      </c>
      <c r="E63" s="62" t="s">
        <v>325</v>
      </c>
      <c r="F63" s="7" t="s">
        <v>326</v>
      </c>
      <c r="G63" s="6" t="s">
        <v>512</v>
      </c>
      <c r="H63" s="6" t="str">
        <f t="shared" si="0"/>
        <v xml:space="preserve">Nabídka, kterou předložil uchazeč, na základě které byl vybrán a byla s ním uzavřena smlouva.
ŘO ve výzvě, resp. v pravidlech pro žadatele / příjemce určí, zda poskytne nabídku v listinné nebo elektronické podobě. </v>
      </c>
      <c r="I63" s="6" t="s">
        <v>386</v>
      </c>
      <c r="J63" s="6"/>
      <c r="K63" s="6" t="s">
        <v>328</v>
      </c>
      <c r="L63" s="6"/>
      <c r="M63" s="6" t="s">
        <v>503</v>
      </c>
      <c r="N63" s="6"/>
      <c r="O63" s="6"/>
      <c r="P63" s="6"/>
      <c r="Q63" s="6"/>
      <c r="R63" s="6" t="s">
        <v>16</v>
      </c>
      <c r="S63" s="6" t="s">
        <v>16</v>
      </c>
      <c r="T63" s="6" t="s">
        <v>16</v>
      </c>
      <c r="U63" s="7"/>
      <c r="V63" s="7"/>
      <c r="W63" s="7" t="s">
        <v>15</v>
      </c>
      <c r="X63" s="7" t="s">
        <v>15</v>
      </c>
      <c r="Y63" s="7" t="s">
        <v>15</v>
      </c>
    </row>
    <row r="64" spans="1:25" s="50" customFormat="1" ht="114.75" x14ac:dyDescent="0.2">
      <c r="A64" s="6" t="s">
        <v>513</v>
      </c>
      <c r="B64" s="7" t="s">
        <v>514</v>
      </c>
      <c r="C64" s="7"/>
      <c r="D64" s="7" t="s">
        <v>500</v>
      </c>
      <c r="E64" s="62" t="s">
        <v>325</v>
      </c>
      <c r="F64" s="7" t="s">
        <v>326</v>
      </c>
      <c r="G64" s="6" t="s">
        <v>515</v>
      </c>
      <c r="H64" s="6" t="str">
        <f t="shared" si="0"/>
        <v>Další dokumenty související s hodnocením nabídek a výběrem dodavatele, které ŘO požaduje v řídicí dokumentaci či pravidlech pro žadatele / příjemce nad rámec povinných. Každá příloha je identifikovaná na základě položky z číselníku příloh k veřejným zakázkám.</v>
      </c>
      <c r="I64" s="6" t="s">
        <v>386</v>
      </c>
      <c r="J64" s="6"/>
      <c r="K64" s="6" t="s">
        <v>278</v>
      </c>
      <c r="L64" s="6"/>
      <c r="M64" s="6" t="s">
        <v>503</v>
      </c>
      <c r="N64" s="6"/>
      <c r="O64" s="6"/>
      <c r="P64" s="6"/>
      <c r="Q64" s="6"/>
      <c r="R64" s="6" t="s">
        <v>16</v>
      </c>
      <c r="S64" s="6" t="s">
        <v>16</v>
      </c>
      <c r="T64" s="6" t="s">
        <v>16</v>
      </c>
      <c r="U64" s="7"/>
      <c r="V64" s="7"/>
      <c r="W64" s="7" t="s">
        <v>15</v>
      </c>
      <c r="X64" s="7" t="s">
        <v>15</v>
      </c>
      <c r="Y64" s="7" t="s">
        <v>15</v>
      </c>
    </row>
    <row r="65" spans="1:25" s="50" customFormat="1" ht="63.75" x14ac:dyDescent="0.2">
      <c r="A65" s="6" t="s">
        <v>516</v>
      </c>
      <c r="B65" s="7" t="s">
        <v>517</v>
      </c>
      <c r="C65" s="7"/>
      <c r="D65" s="7" t="s">
        <v>500</v>
      </c>
      <c r="E65" s="62" t="s">
        <v>325</v>
      </c>
      <c r="F65" s="7" t="s">
        <v>326</v>
      </c>
      <c r="G65" s="6" t="s">
        <v>518</v>
      </c>
      <c r="H65" s="6" t="str">
        <f t="shared" si="0"/>
        <v xml:space="preserve">Datum doručení námitek stěžovatelem zadavateli veřejné zakázky.
Volba z kalendáře. </v>
      </c>
      <c r="I65" s="6" t="s">
        <v>275</v>
      </c>
      <c r="J65" s="6"/>
      <c r="K65" s="6" t="s">
        <v>280</v>
      </c>
      <c r="L65" s="6"/>
      <c r="M65" s="6" t="s">
        <v>503</v>
      </c>
      <c r="N65" s="6"/>
      <c r="O65" s="6"/>
      <c r="P65" s="6"/>
      <c r="Q65" s="6"/>
      <c r="R65" s="6" t="s">
        <v>16</v>
      </c>
      <c r="S65" s="6" t="s">
        <v>16</v>
      </c>
      <c r="T65" s="6" t="s">
        <v>16</v>
      </c>
      <c r="U65" s="7"/>
      <c r="V65" s="7"/>
      <c r="W65" s="7" t="s">
        <v>15</v>
      </c>
      <c r="X65" s="7" t="s">
        <v>15</v>
      </c>
      <c r="Y65" s="7" t="s">
        <v>15</v>
      </c>
    </row>
    <row r="66" spans="1:25" s="50" customFormat="1" ht="63.75" x14ac:dyDescent="0.2">
      <c r="A66" s="6" t="s">
        <v>519</v>
      </c>
      <c r="B66" s="7" t="s">
        <v>520</v>
      </c>
      <c r="C66" s="7"/>
      <c r="D66" s="7" t="s">
        <v>500</v>
      </c>
      <c r="E66" s="62" t="s">
        <v>325</v>
      </c>
      <c r="F66" s="7" t="s">
        <v>326</v>
      </c>
      <c r="G66" s="6" t="s">
        <v>521</v>
      </c>
      <c r="H66" s="6" t="str">
        <f t="shared" si="0"/>
        <v>Zadavatel – žadatel / příjemce stručně uvede, v čem stěžovatel spatřuje porušení ZVZ / ZZVZ.</v>
      </c>
      <c r="I66" s="6" t="s">
        <v>285</v>
      </c>
      <c r="J66" s="6"/>
      <c r="K66" s="6" t="s">
        <v>280</v>
      </c>
      <c r="L66" s="6"/>
      <c r="M66" s="6" t="s">
        <v>503</v>
      </c>
      <c r="N66" s="6"/>
      <c r="O66" s="6"/>
      <c r="P66" s="6"/>
      <c r="Q66" s="6"/>
      <c r="R66" s="6" t="s">
        <v>16</v>
      </c>
      <c r="S66" s="6" t="s">
        <v>16</v>
      </c>
      <c r="T66" s="6" t="s">
        <v>16</v>
      </c>
      <c r="U66" s="7"/>
      <c r="V66" s="7"/>
      <c r="W66" s="7" t="s">
        <v>15</v>
      </c>
      <c r="X66" s="7" t="s">
        <v>15</v>
      </c>
      <c r="Y66" s="7" t="s">
        <v>15</v>
      </c>
    </row>
    <row r="67" spans="1:25" s="50" customFormat="1" ht="76.5" x14ac:dyDescent="0.2">
      <c r="A67" s="6" t="s">
        <v>522</v>
      </c>
      <c r="B67" s="7" t="s">
        <v>523</v>
      </c>
      <c r="C67" s="7"/>
      <c r="D67" s="7" t="s">
        <v>500</v>
      </c>
      <c r="E67" s="62" t="s">
        <v>325</v>
      </c>
      <c r="F67" s="7" t="s">
        <v>326</v>
      </c>
      <c r="G67" s="6" t="s">
        <v>524</v>
      </c>
      <c r="H67" s="6" t="str">
        <f t="shared" si="0"/>
        <v>Identifikace uchazeče, který námitku podal (název a IČO nebo jméno u fyzických osob nepodnikajících) s výjimkou stěžovatelů, kteří podali námitky proti zadávacím podmínkám.</v>
      </c>
      <c r="I67" s="6" t="s">
        <v>285</v>
      </c>
      <c r="J67" s="6"/>
      <c r="K67" s="6" t="s">
        <v>280</v>
      </c>
      <c r="L67" s="6"/>
      <c r="M67" s="6" t="s">
        <v>503</v>
      </c>
      <c r="N67" s="6"/>
      <c r="O67" s="6"/>
      <c r="P67" s="6"/>
      <c r="Q67" s="6"/>
      <c r="R67" s="6" t="s">
        <v>16</v>
      </c>
      <c r="S67" s="6" t="s">
        <v>16</v>
      </c>
      <c r="T67" s="6" t="s">
        <v>16</v>
      </c>
      <c r="U67" s="7"/>
      <c r="V67" s="7"/>
      <c r="W67" s="7" t="s">
        <v>15</v>
      </c>
      <c r="X67" s="7" t="s">
        <v>15</v>
      </c>
      <c r="Y67" s="7" t="s">
        <v>15</v>
      </c>
    </row>
    <row r="68" spans="1:25" s="50" customFormat="1" ht="140.25" x14ac:dyDescent="0.2">
      <c r="A68" s="6" t="s">
        <v>525</v>
      </c>
      <c r="B68" s="7" t="s">
        <v>526</v>
      </c>
      <c r="C68" s="7"/>
      <c r="D68" s="7" t="s">
        <v>500</v>
      </c>
      <c r="E68" s="62" t="s">
        <v>325</v>
      </c>
      <c r="F68" s="7" t="s">
        <v>326</v>
      </c>
      <c r="G68" s="6" t="s">
        <v>527</v>
      </c>
      <c r="H68" s="6" t="str">
        <f t="shared" si="0"/>
        <v>Rozhodnutí zadavatele o námitkách daného stěžovatele.
Zadavatel – žadatel / příjemce vybere jednu z nabízených možností.</v>
      </c>
      <c r="I68" s="6" t="s">
        <v>528</v>
      </c>
      <c r="J68" s="6"/>
      <c r="K68" s="6" t="s">
        <v>280</v>
      </c>
      <c r="L68" s="6"/>
      <c r="M68" s="6" t="s">
        <v>503</v>
      </c>
      <c r="N68" s="6"/>
      <c r="O68" s="6"/>
      <c r="P68" s="6"/>
      <c r="Q68" s="6"/>
      <c r="R68" s="6" t="s">
        <v>16</v>
      </c>
      <c r="S68" s="6" t="s">
        <v>16</v>
      </c>
      <c r="T68" s="6" t="s">
        <v>16</v>
      </c>
      <c r="U68" s="7"/>
      <c r="V68" s="7"/>
      <c r="W68" s="7" t="s">
        <v>15</v>
      </c>
      <c r="X68" s="7" t="s">
        <v>15</v>
      </c>
      <c r="Y68" s="7" t="s">
        <v>15</v>
      </c>
    </row>
    <row r="69" spans="1:25" s="50" customFormat="1" ht="63.75" x14ac:dyDescent="0.2">
      <c r="A69" s="6" t="s">
        <v>529</v>
      </c>
      <c r="B69" s="7" t="s">
        <v>530</v>
      </c>
      <c r="C69" s="7"/>
      <c r="D69" s="7" t="s">
        <v>500</v>
      </c>
      <c r="E69" s="62" t="s">
        <v>325</v>
      </c>
      <c r="F69" s="7" t="s">
        <v>326</v>
      </c>
      <c r="G69" s="6" t="s">
        <v>531</v>
      </c>
      <c r="H69" s="6" t="str">
        <f t="shared" si="0"/>
        <v>Námitky, které předložil některý z dodavatelů podle § 110 ZVZ / § 241 ZZVZ</v>
      </c>
      <c r="I69" s="6" t="s">
        <v>502</v>
      </c>
      <c r="J69" s="6"/>
      <c r="K69" s="6" t="s">
        <v>280</v>
      </c>
      <c r="L69" s="6"/>
      <c r="M69" s="6" t="s">
        <v>503</v>
      </c>
      <c r="N69" s="6"/>
      <c r="O69" s="6"/>
      <c r="P69" s="6"/>
      <c r="Q69" s="6"/>
      <c r="R69" s="6" t="s">
        <v>16</v>
      </c>
      <c r="S69" s="6" t="s">
        <v>16</v>
      </c>
      <c r="T69" s="6" t="s">
        <v>16</v>
      </c>
      <c r="U69" s="7"/>
      <c r="V69" s="7"/>
      <c r="W69" s="7" t="s">
        <v>15</v>
      </c>
      <c r="X69" s="7" t="s">
        <v>15</v>
      </c>
      <c r="Y69" s="7" t="s">
        <v>15</v>
      </c>
    </row>
    <row r="70" spans="1:25" s="50" customFormat="1" ht="63.75" x14ac:dyDescent="0.2">
      <c r="A70" s="6" t="s">
        <v>532</v>
      </c>
      <c r="B70" s="7" t="s">
        <v>533</v>
      </c>
      <c r="C70" s="7"/>
      <c r="D70" s="7" t="s">
        <v>500</v>
      </c>
      <c r="E70" s="62" t="s">
        <v>325</v>
      </c>
      <c r="F70" s="7" t="s">
        <v>326</v>
      </c>
      <c r="G70" s="6" t="s">
        <v>534</v>
      </c>
      <c r="H70" s="6" t="str">
        <f t="shared" si="0"/>
        <v>Písemné rozhodnutí zadavatele o námitkách dle § 111 ZVZ / § 245 ZZVZ</v>
      </c>
      <c r="I70" s="6" t="s">
        <v>502</v>
      </c>
      <c r="J70" s="6"/>
      <c r="K70" s="6" t="s">
        <v>280</v>
      </c>
      <c r="L70" s="6"/>
      <c r="M70" s="6" t="s">
        <v>503</v>
      </c>
      <c r="N70" s="6"/>
      <c r="O70" s="6"/>
      <c r="P70" s="6"/>
      <c r="Q70" s="6"/>
      <c r="R70" s="6" t="s">
        <v>16</v>
      </c>
      <c r="S70" s="6" t="s">
        <v>16</v>
      </c>
      <c r="T70" s="6" t="s">
        <v>16</v>
      </c>
      <c r="U70" s="7"/>
      <c r="V70" s="7"/>
      <c r="W70" s="7" t="s">
        <v>15</v>
      </c>
      <c r="X70" s="7" t="s">
        <v>15</v>
      </c>
      <c r="Y70" s="7" t="s">
        <v>15</v>
      </c>
    </row>
    <row r="71" spans="1:25" s="50" customFormat="1" ht="63.75" x14ac:dyDescent="0.2">
      <c r="A71" s="6" t="s">
        <v>535</v>
      </c>
      <c r="B71" s="7" t="s">
        <v>536</v>
      </c>
      <c r="C71" s="7"/>
      <c r="D71" s="7" t="s">
        <v>500</v>
      </c>
      <c r="E71" s="62" t="s">
        <v>325</v>
      </c>
      <c r="F71" s="7" t="s">
        <v>326</v>
      </c>
      <c r="G71" s="6" t="s">
        <v>537</v>
      </c>
      <c r="H71" s="6" t="str">
        <f t="shared" si="0"/>
        <v>Návrh smlouvy s vybraným dodavatelem včetně příloh, který zadavatel - žadatel / příjemce předkládá k posouzení (ke kontrole) ŘO / ZS.</v>
      </c>
      <c r="I71" s="6" t="s">
        <v>386</v>
      </c>
      <c r="J71" s="6"/>
      <c r="K71" s="6" t="s">
        <v>278</v>
      </c>
      <c r="L71" s="6"/>
      <c r="M71" s="6" t="s">
        <v>538</v>
      </c>
      <c r="N71" s="6"/>
      <c r="O71" s="6"/>
      <c r="P71" s="6"/>
      <c r="Q71" s="6"/>
      <c r="R71" s="6" t="s">
        <v>16</v>
      </c>
      <c r="S71" s="6" t="s">
        <v>16</v>
      </c>
      <c r="T71" s="6" t="s">
        <v>16</v>
      </c>
      <c r="U71" s="7"/>
      <c r="V71" s="7"/>
      <c r="W71" s="7" t="s">
        <v>15</v>
      </c>
      <c r="X71" s="7" t="s">
        <v>15</v>
      </c>
      <c r="Y71" s="7" t="s">
        <v>15</v>
      </c>
    </row>
    <row r="72" spans="1:25" s="50" customFormat="1" ht="331.5" x14ac:dyDescent="0.2">
      <c r="A72" s="6" t="s">
        <v>539</v>
      </c>
      <c r="B72" s="7" t="s">
        <v>540</v>
      </c>
      <c r="C72" s="7"/>
      <c r="D72" s="7" t="s">
        <v>541</v>
      </c>
      <c r="E72" s="62" t="s">
        <v>325</v>
      </c>
      <c r="F72" s="7" t="s">
        <v>326</v>
      </c>
      <c r="G72" s="6" t="s">
        <v>726</v>
      </c>
      <c r="H72" s="6" t="s">
        <v>726</v>
      </c>
      <c r="I72" s="6" t="s">
        <v>249</v>
      </c>
      <c r="J72" s="6"/>
      <c r="K72" s="6" t="s">
        <v>157</v>
      </c>
      <c r="L72" s="6"/>
      <c r="M72" s="6" t="s">
        <v>542</v>
      </c>
      <c r="N72" s="6"/>
      <c r="O72" s="6"/>
      <c r="P72" s="6"/>
      <c r="Q72" s="6"/>
      <c r="R72" s="6" t="s">
        <v>16</v>
      </c>
      <c r="S72" s="6" t="s">
        <v>16</v>
      </c>
      <c r="T72" s="6" t="s">
        <v>16</v>
      </c>
      <c r="U72" s="7"/>
      <c r="V72" s="7"/>
      <c r="W72" s="7" t="s">
        <v>16</v>
      </c>
      <c r="X72" s="7" t="s">
        <v>15</v>
      </c>
      <c r="Y72" s="7" t="s">
        <v>16</v>
      </c>
    </row>
    <row r="73" spans="1:25" s="50" customFormat="1" ht="153" x14ac:dyDescent="0.2">
      <c r="A73" s="6" t="s">
        <v>543</v>
      </c>
      <c r="B73" s="7" t="s">
        <v>544</v>
      </c>
      <c r="C73" s="7"/>
      <c r="D73" s="7" t="s">
        <v>541</v>
      </c>
      <c r="E73" s="62" t="s">
        <v>325</v>
      </c>
      <c r="F73" s="7" t="s">
        <v>326</v>
      </c>
      <c r="G73" s="6" t="s">
        <v>545</v>
      </c>
      <c r="H73" s="6" t="str">
        <f t="shared" si="0"/>
        <v>Dotažení z registru. V případě zahraničního dodavatele vyplňuje žadatel / příjemce ručně.
Údaje o vybraném dodavateli: u právnických osob obchodní firma / název, u fyzických osob obchodní firma nebo jméno a příjmení vybraného dodavatele. Vybraným dodavatelem se pro účely tohoto formuláře rozumí dodavatel, se kterým byla uzavřena smlouva na plnění veřejné zakázky.</v>
      </c>
      <c r="I73" s="6" t="s">
        <v>285</v>
      </c>
      <c r="J73" s="6"/>
      <c r="K73" s="6" t="s">
        <v>157</v>
      </c>
      <c r="L73" s="6"/>
      <c r="M73" s="6" t="s">
        <v>542</v>
      </c>
      <c r="N73" s="6"/>
      <c r="O73" s="6"/>
      <c r="P73" s="6"/>
      <c r="Q73" s="6"/>
      <c r="R73" s="6" t="s">
        <v>16</v>
      </c>
      <c r="S73" s="6" t="s">
        <v>16</v>
      </c>
      <c r="T73" s="6" t="s">
        <v>16</v>
      </c>
      <c r="U73" s="7"/>
      <c r="V73" s="7"/>
      <c r="W73" s="7" t="s">
        <v>16</v>
      </c>
      <c r="X73" s="7" t="s">
        <v>15</v>
      </c>
      <c r="Y73" s="7" t="s">
        <v>16</v>
      </c>
    </row>
    <row r="74" spans="1:25" s="50" customFormat="1" ht="38.25" x14ac:dyDescent="0.2">
      <c r="A74" s="6" t="s">
        <v>546</v>
      </c>
      <c r="B74" s="7" t="s">
        <v>283</v>
      </c>
      <c r="C74" s="7"/>
      <c r="D74" s="7" t="s">
        <v>541</v>
      </c>
      <c r="E74" s="62" t="s">
        <v>325</v>
      </c>
      <c r="F74" s="7" t="s">
        <v>326</v>
      </c>
      <c r="G74" s="6" t="s">
        <v>547</v>
      </c>
      <c r="H74" s="6" t="str">
        <f t="shared" si="0"/>
        <v>Dotažení z registru. V případě zahraničního dodavatele vyplňuje žadatel / příjemce ručně.</v>
      </c>
      <c r="I74" s="6" t="s">
        <v>548</v>
      </c>
      <c r="J74" s="6"/>
      <c r="K74" s="6" t="s">
        <v>157</v>
      </c>
      <c r="L74" s="6"/>
      <c r="M74" s="6" t="s">
        <v>542</v>
      </c>
      <c r="N74" s="6"/>
      <c r="O74" s="6"/>
      <c r="P74" s="6"/>
      <c r="Q74" s="6"/>
      <c r="R74" s="6" t="s">
        <v>16</v>
      </c>
      <c r="S74" s="6" t="s">
        <v>16</v>
      </c>
      <c r="T74" s="6" t="s">
        <v>16</v>
      </c>
      <c r="U74" s="7"/>
      <c r="V74" s="7"/>
      <c r="W74" s="7" t="s">
        <v>16</v>
      </c>
      <c r="X74" s="7" t="s">
        <v>15</v>
      </c>
      <c r="Y74" s="7" t="s">
        <v>16</v>
      </c>
    </row>
    <row r="75" spans="1:25" s="50" customFormat="1" ht="38.25" x14ac:dyDescent="0.2">
      <c r="A75" s="6" t="s">
        <v>549</v>
      </c>
      <c r="B75" s="7" t="s">
        <v>550</v>
      </c>
      <c r="C75" s="7"/>
      <c r="D75" s="7" t="s">
        <v>541</v>
      </c>
      <c r="E75" s="62" t="s">
        <v>325</v>
      </c>
      <c r="F75" s="7" t="s">
        <v>326</v>
      </c>
      <c r="G75" s="6" t="s">
        <v>547</v>
      </c>
      <c r="H75" s="6" t="str">
        <f t="shared" si="0"/>
        <v>Dotažení z registru. V případě zahraničního dodavatele vyplňuje žadatel / příjemce ručně.</v>
      </c>
      <c r="I75" s="6" t="s">
        <v>285</v>
      </c>
      <c r="J75" s="6"/>
      <c r="K75" s="6" t="s">
        <v>157</v>
      </c>
      <c r="L75" s="6"/>
      <c r="M75" s="6" t="s">
        <v>542</v>
      </c>
      <c r="N75" s="6"/>
      <c r="O75" s="6"/>
      <c r="P75" s="6"/>
      <c r="Q75" s="6"/>
      <c r="R75" s="6" t="s">
        <v>16</v>
      </c>
      <c r="S75" s="6" t="s">
        <v>16</v>
      </c>
      <c r="T75" s="6" t="s">
        <v>16</v>
      </c>
      <c r="U75" s="7"/>
      <c r="V75" s="7"/>
      <c r="W75" s="7" t="s">
        <v>16</v>
      </c>
      <c r="X75" s="7" t="s">
        <v>15</v>
      </c>
      <c r="Y75" s="7" t="s">
        <v>16</v>
      </c>
    </row>
    <row r="76" spans="1:25" s="50" customFormat="1" ht="38.25" x14ac:dyDescent="0.2">
      <c r="A76" s="6" t="s">
        <v>551</v>
      </c>
      <c r="B76" s="7" t="s">
        <v>552</v>
      </c>
      <c r="C76" s="7"/>
      <c r="D76" s="7" t="s">
        <v>541</v>
      </c>
      <c r="E76" s="62" t="s">
        <v>325</v>
      </c>
      <c r="F76" s="7" t="s">
        <v>326</v>
      </c>
      <c r="G76" s="6" t="s">
        <v>547</v>
      </c>
      <c r="H76" s="6" t="str">
        <f t="shared" si="0"/>
        <v>Dotažení z registru. V případě zahraničního dodavatele vyplňuje žadatel / příjemce ručně.</v>
      </c>
      <c r="I76" s="6" t="s">
        <v>553</v>
      </c>
      <c r="J76" s="6"/>
      <c r="K76" s="6" t="s">
        <v>157</v>
      </c>
      <c r="L76" s="6"/>
      <c r="M76" s="6" t="s">
        <v>542</v>
      </c>
      <c r="N76" s="6"/>
      <c r="O76" s="6"/>
      <c r="P76" s="6"/>
      <c r="Q76" s="6"/>
      <c r="R76" s="6" t="s">
        <v>16</v>
      </c>
      <c r="S76" s="6" t="s">
        <v>16</v>
      </c>
      <c r="T76" s="6" t="s">
        <v>16</v>
      </c>
      <c r="U76" s="7"/>
      <c r="V76" s="7"/>
      <c r="W76" s="7" t="s">
        <v>16</v>
      </c>
      <c r="X76" s="7" t="s">
        <v>15</v>
      </c>
      <c r="Y76" s="7" t="s">
        <v>16</v>
      </c>
    </row>
    <row r="77" spans="1:25" s="50" customFormat="1" ht="38.25" x14ac:dyDescent="0.2">
      <c r="A77" s="6" t="s">
        <v>554</v>
      </c>
      <c r="B77" s="7" t="s">
        <v>555</v>
      </c>
      <c r="C77" s="7"/>
      <c r="D77" s="7" t="s">
        <v>541</v>
      </c>
      <c r="E77" s="62" t="s">
        <v>325</v>
      </c>
      <c r="F77" s="7" t="s">
        <v>326</v>
      </c>
      <c r="G77" s="6" t="s">
        <v>547</v>
      </c>
      <c r="H77" s="6" t="str">
        <f t="shared" si="0"/>
        <v>Dotažení z registru. V případě zahraničního dodavatele vyplňuje žadatel / příjemce ručně.</v>
      </c>
      <c r="I77" s="6" t="s">
        <v>282</v>
      </c>
      <c r="J77" s="6"/>
      <c r="K77" s="6" t="s">
        <v>157</v>
      </c>
      <c r="L77" s="6"/>
      <c r="M77" s="6" t="s">
        <v>542</v>
      </c>
      <c r="N77" s="6"/>
      <c r="O77" s="6"/>
      <c r="P77" s="6"/>
      <c r="Q77" s="6"/>
      <c r="R77" s="6" t="s">
        <v>16</v>
      </c>
      <c r="S77" s="6" t="s">
        <v>16</v>
      </c>
      <c r="T77" s="6" t="s">
        <v>16</v>
      </c>
      <c r="U77" s="7"/>
      <c r="V77" s="7"/>
      <c r="W77" s="7" t="s">
        <v>16</v>
      </c>
      <c r="X77" s="7" t="s">
        <v>15</v>
      </c>
      <c r="Y77" s="7" t="s">
        <v>16</v>
      </c>
    </row>
    <row r="78" spans="1:25" s="50" customFormat="1" ht="38.25" x14ac:dyDescent="0.2">
      <c r="A78" s="6" t="s">
        <v>556</v>
      </c>
      <c r="B78" s="7" t="s">
        <v>557</v>
      </c>
      <c r="C78" s="7"/>
      <c r="D78" s="7" t="s">
        <v>541</v>
      </c>
      <c r="E78" s="62" t="s">
        <v>325</v>
      </c>
      <c r="F78" s="7" t="s">
        <v>326</v>
      </c>
      <c r="G78" s="6" t="s">
        <v>547</v>
      </c>
      <c r="H78" s="6" t="str">
        <f t="shared" si="0"/>
        <v>Dotažení z registru. V případě zahraničního dodavatele vyplňuje žadatel / příjemce ručně.</v>
      </c>
      <c r="I78" s="6" t="s">
        <v>285</v>
      </c>
      <c r="J78" s="6"/>
      <c r="K78" s="6" t="s">
        <v>157</v>
      </c>
      <c r="L78" s="6"/>
      <c r="M78" s="6" t="s">
        <v>542</v>
      </c>
      <c r="N78" s="6"/>
      <c r="O78" s="6"/>
      <c r="P78" s="6"/>
      <c r="Q78" s="6"/>
      <c r="R78" s="6" t="s">
        <v>16</v>
      </c>
      <c r="S78" s="6" t="s">
        <v>16</v>
      </c>
      <c r="T78" s="6" t="s">
        <v>16</v>
      </c>
      <c r="U78" s="7"/>
      <c r="V78" s="7"/>
      <c r="W78" s="7" t="s">
        <v>16</v>
      </c>
      <c r="X78" s="7" t="s">
        <v>15</v>
      </c>
      <c r="Y78" s="7" t="s">
        <v>16</v>
      </c>
    </row>
    <row r="79" spans="1:25" s="50" customFormat="1" ht="38.25" x14ac:dyDescent="0.2">
      <c r="A79" s="6" t="s">
        <v>558</v>
      </c>
      <c r="B79" s="7" t="s">
        <v>559</v>
      </c>
      <c r="C79" s="7"/>
      <c r="D79" s="7" t="s">
        <v>541</v>
      </c>
      <c r="E79" s="62" t="s">
        <v>325</v>
      </c>
      <c r="F79" s="7" t="s">
        <v>326</v>
      </c>
      <c r="G79" s="6" t="s">
        <v>547</v>
      </c>
      <c r="H79" s="6" t="str">
        <f t="shared" si="0"/>
        <v>Dotažení z registru. V případě zahraničního dodavatele vyplňuje žadatel / příjemce ručně.</v>
      </c>
      <c r="I79" s="6" t="s">
        <v>285</v>
      </c>
      <c r="J79" s="6"/>
      <c r="K79" s="6" t="s">
        <v>157</v>
      </c>
      <c r="L79" s="6"/>
      <c r="M79" s="6" t="s">
        <v>542</v>
      </c>
      <c r="N79" s="6"/>
      <c r="O79" s="6"/>
      <c r="P79" s="6"/>
      <c r="Q79" s="6"/>
      <c r="R79" s="6" t="s">
        <v>16</v>
      </c>
      <c r="S79" s="6" t="s">
        <v>16</v>
      </c>
      <c r="T79" s="6" t="s">
        <v>16</v>
      </c>
      <c r="U79" s="7"/>
      <c r="V79" s="7"/>
      <c r="W79" s="7" t="s">
        <v>16</v>
      </c>
      <c r="X79" s="7" t="s">
        <v>15</v>
      </c>
      <c r="Y79" s="7" t="s">
        <v>16</v>
      </c>
    </row>
    <row r="80" spans="1:25" s="50" customFormat="1" ht="38.25" x14ac:dyDescent="0.2">
      <c r="A80" s="6" t="s">
        <v>560</v>
      </c>
      <c r="B80" s="7" t="s">
        <v>561</v>
      </c>
      <c r="C80" s="7"/>
      <c r="D80" s="7" t="s">
        <v>541</v>
      </c>
      <c r="E80" s="62" t="s">
        <v>325</v>
      </c>
      <c r="F80" s="7" t="s">
        <v>326</v>
      </c>
      <c r="G80" s="6" t="s">
        <v>547</v>
      </c>
      <c r="H80" s="6" t="str">
        <f t="shared" si="0"/>
        <v>Dotažení z registru. V případě zahraničního dodavatele vyplňuje žadatel / příjemce ručně.</v>
      </c>
      <c r="I80" s="6" t="s">
        <v>282</v>
      </c>
      <c r="J80" s="6"/>
      <c r="K80" s="6" t="s">
        <v>157</v>
      </c>
      <c r="L80" s="6"/>
      <c r="M80" s="6" t="s">
        <v>542</v>
      </c>
      <c r="N80" s="6"/>
      <c r="O80" s="6"/>
      <c r="P80" s="6"/>
      <c r="Q80" s="6"/>
      <c r="R80" s="6" t="s">
        <v>16</v>
      </c>
      <c r="S80" s="6" t="s">
        <v>16</v>
      </c>
      <c r="T80" s="6" t="s">
        <v>16</v>
      </c>
      <c r="U80" s="7"/>
      <c r="V80" s="7"/>
      <c r="W80" s="7" t="s">
        <v>16</v>
      </c>
      <c r="X80" s="7" t="s">
        <v>15</v>
      </c>
      <c r="Y80" s="7" t="s">
        <v>16</v>
      </c>
    </row>
    <row r="81" spans="1:25" s="50" customFormat="1" ht="38.25" x14ac:dyDescent="0.2">
      <c r="A81" s="6" t="s">
        <v>562</v>
      </c>
      <c r="B81" s="7" t="s">
        <v>563</v>
      </c>
      <c r="C81" s="7"/>
      <c r="D81" s="7" t="s">
        <v>541</v>
      </c>
      <c r="E81" s="62" t="s">
        <v>325</v>
      </c>
      <c r="F81" s="7" t="s">
        <v>326</v>
      </c>
      <c r="G81" s="6" t="s">
        <v>564</v>
      </c>
      <c r="H81" s="6" t="str">
        <f t="shared" si="0"/>
        <v>Volí se jedna položka z číselníku.
Země, ve které je sídlo vybraného dodavatele.</v>
      </c>
      <c r="I81" s="6" t="s">
        <v>196</v>
      </c>
      <c r="J81" s="6"/>
      <c r="K81" s="6" t="s">
        <v>157</v>
      </c>
      <c r="L81" s="6"/>
      <c r="M81" s="6" t="s">
        <v>542</v>
      </c>
      <c r="N81" s="6"/>
      <c r="O81" s="6"/>
      <c r="P81" s="6"/>
      <c r="Q81" s="6"/>
      <c r="R81" s="6" t="s">
        <v>16</v>
      </c>
      <c r="S81" s="6" t="s">
        <v>16</v>
      </c>
      <c r="T81" s="6" t="s">
        <v>16</v>
      </c>
      <c r="U81" s="7"/>
      <c r="V81" s="7"/>
      <c r="W81" s="7" t="s">
        <v>16</v>
      </c>
      <c r="X81" s="7" t="s">
        <v>15</v>
      </c>
      <c r="Y81" s="7" t="s">
        <v>16</v>
      </c>
    </row>
    <row r="82" spans="1:25" s="50" customFormat="1" ht="89.25" x14ac:dyDescent="0.2">
      <c r="A82" s="6" t="s">
        <v>565</v>
      </c>
      <c r="B82" s="7" t="s">
        <v>566</v>
      </c>
      <c r="C82" s="7"/>
      <c r="D82" s="7" t="s">
        <v>567</v>
      </c>
      <c r="E82" s="62" t="s">
        <v>325</v>
      </c>
      <c r="F82" s="7" t="s">
        <v>326</v>
      </c>
      <c r="G82" s="6" t="s">
        <v>568</v>
      </c>
      <c r="H82" s="6" t="str">
        <f t="shared" si="0"/>
        <v>Datum uzavření smlouvy na veřejnou zakázku mezi zadavatelem (žadatelem / příjemcem) a dodavatelem, tj. datum, kdy smlouvu podepsala poslední ze smluvních stran. 
Volba z kalendáře.</v>
      </c>
      <c r="I82" s="6" t="s">
        <v>275</v>
      </c>
      <c r="J82" s="6"/>
      <c r="K82" s="6" t="s">
        <v>157</v>
      </c>
      <c r="L82" s="6"/>
      <c r="M82" s="6" t="s">
        <v>542</v>
      </c>
      <c r="N82" s="6"/>
      <c r="O82" s="6"/>
      <c r="P82" s="6"/>
      <c r="Q82" s="6"/>
      <c r="R82" s="6" t="s">
        <v>16</v>
      </c>
      <c r="S82" s="6" t="s">
        <v>16</v>
      </c>
      <c r="T82" s="6" t="s">
        <v>16</v>
      </c>
      <c r="U82" s="7" t="s">
        <v>16</v>
      </c>
      <c r="V82" s="7" t="s">
        <v>16</v>
      </c>
      <c r="W82" s="7" t="s">
        <v>16</v>
      </c>
      <c r="X82" s="7" t="s">
        <v>15</v>
      </c>
      <c r="Y82" s="7" t="s">
        <v>16</v>
      </c>
    </row>
    <row r="83" spans="1:25" s="50" customFormat="1" ht="140.25" x14ac:dyDescent="0.2">
      <c r="A83" s="6" t="s">
        <v>569</v>
      </c>
      <c r="B83" s="7" t="s">
        <v>570</v>
      </c>
      <c r="C83" s="7"/>
      <c r="D83" s="7" t="s">
        <v>567</v>
      </c>
      <c r="E83" s="62" t="s">
        <v>325</v>
      </c>
      <c r="F83" s="7" t="s">
        <v>326</v>
      </c>
      <c r="G83" s="6" t="s">
        <v>571</v>
      </c>
      <c r="H83" s="6" t="str">
        <f t="shared" ref="H83:H126" si="1">G83</f>
        <v>Celková cena veřejné zakázky bez DPH uvedená ve smlouvě na realizaci veřejné zakázky s vybraným dodavatelem. Uveřejňuje-li tento údaj dle § 147a ZVZ / dle § 219 ZZVZ, musí údaje korespondovat.
Pro převod do druhé měny se používá měsíční kurz EK platný pro měsíc, ve kterém byla smlouva na veřejnou zakázku uzavřena.</v>
      </c>
      <c r="I83" s="6" t="s">
        <v>156</v>
      </c>
      <c r="J83" s="6"/>
      <c r="K83" s="6" t="s">
        <v>157</v>
      </c>
      <c r="L83" s="6"/>
      <c r="M83" s="6" t="s">
        <v>542</v>
      </c>
      <c r="N83" s="6"/>
      <c r="O83" s="6"/>
      <c r="P83" s="6"/>
      <c r="Q83" s="6"/>
      <c r="R83" s="6" t="s">
        <v>16</v>
      </c>
      <c r="S83" s="6" t="s">
        <v>16</v>
      </c>
      <c r="T83" s="6" t="s">
        <v>16</v>
      </c>
      <c r="U83" s="7"/>
      <c r="V83" s="7"/>
      <c r="W83" s="7" t="s">
        <v>16</v>
      </c>
      <c r="X83" s="7" t="s">
        <v>15</v>
      </c>
      <c r="Y83" s="7" t="s">
        <v>16</v>
      </c>
    </row>
    <row r="84" spans="1:25" s="50" customFormat="1" ht="76.5" x14ac:dyDescent="0.2">
      <c r="A84" s="6" t="s">
        <v>572</v>
      </c>
      <c r="B84" s="7" t="s">
        <v>573</v>
      </c>
      <c r="C84" s="7"/>
      <c r="D84" s="7" t="s">
        <v>567</v>
      </c>
      <c r="E84" s="62" t="s">
        <v>325</v>
      </c>
      <c r="F84" s="7" t="s">
        <v>326</v>
      </c>
      <c r="G84" s="6" t="s">
        <v>574</v>
      </c>
      <c r="H84" s="6" t="str">
        <f t="shared" si="1"/>
        <v>Cena veřejné zakázky vážící se k projektu bez DPH.
Pro převod do druhé měny se používá měsíční kurz EK platný pro měsíc, ve kterém byla smlouva na veřejnou zakázku uzavřena.</v>
      </c>
      <c r="I84" s="6" t="s">
        <v>156</v>
      </c>
      <c r="J84" s="6"/>
      <c r="K84" s="6" t="s">
        <v>157</v>
      </c>
      <c r="L84" s="6"/>
      <c r="M84" s="6" t="s">
        <v>542</v>
      </c>
      <c r="N84" s="6"/>
      <c r="O84" s="6"/>
      <c r="P84" s="6"/>
      <c r="Q84" s="6"/>
      <c r="R84" s="6" t="s">
        <v>16</v>
      </c>
      <c r="S84" s="6" t="s">
        <v>16</v>
      </c>
      <c r="T84" s="6" t="s">
        <v>16</v>
      </c>
      <c r="U84" s="7"/>
      <c r="V84" s="7"/>
      <c r="W84" s="7" t="s">
        <v>16</v>
      </c>
      <c r="X84" s="7" t="s">
        <v>15</v>
      </c>
      <c r="Y84" s="7" t="s">
        <v>16</v>
      </c>
    </row>
    <row r="85" spans="1:25" s="50" customFormat="1" ht="63.75" x14ac:dyDescent="0.2">
      <c r="A85" s="6" t="s">
        <v>575</v>
      </c>
      <c r="B85" s="7" t="s">
        <v>576</v>
      </c>
      <c r="C85" s="7"/>
      <c r="D85" s="7" t="s">
        <v>567</v>
      </c>
      <c r="E85" s="62" t="s">
        <v>325</v>
      </c>
      <c r="F85" s="7" t="s">
        <v>326</v>
      </c>
      <c r="G85" s="6" t="s">
        <v>577</v>
      </c>
      <c r="H85" s="6" t="str">
        <f t="shared" si="1"/>
        <v>Relevantní pro etapové projekty. 
Pro převod do druhé měny se používá měsíční kurz EK platný pro měsíc, ve kterém byla smlouva na veřejnou zakázku uzavřena.</v>
      </c>
      <c r="I85" s="6" t="s">
        <v>156</v>
      </c>
      <c r="J85" s="6"/>
      <c r="K85" s="6" t="s">
        <v>278</v>
      </c>
      <c r="L85" s="6"/>
      <c r="M85" s="6" t="s">
        <v>542</v>
      </c>
      <c r="N85" s="6"/>
      <c r="O85" s="6"/>
      <c r="P85" s="6"/>
      <c r="Q85" s="6"/>
      <c r="R85" s="6" t="s">
        <v>16</v>
      </c>
      <c r="S85" s="6" t="s">
        <v>16</v>
      </c>
      <c r="T85" s="6" t="s">
        <v>16</v>
      </c>
      <c r="U85" s="7"/>
      <c r="V85" s="7"/>
      <c r="W85" s="7" t="s">
        <v>15</v>
      </c>
      <c r="X85" s="7" t="s">
        <v>15</v>
      </c>
      <c r="Y85" s="7" t="s">
        <v>15</v>
      </c>
    </row>
    <row r="86" spans="1:25" s="50" customFormat="1" ht="140.25" x14ac:dyDescent="0.2">
      <c r="A86" s="6" t="s">
        <v>578</v>
      </c>
      <c r="B86" s="7" t="s">
        <v>579</v>
      </c>
      <c r="C86" s="7"/>
      <c r="D86" s="7" t="s">
        <v>567</v>
      </c>
      <c r="E86" s="62" t="s">
        <v>325</v>
      </c>
      <c r="F86" s="7" t="s">
        <v>326</v>
      </c>
      <c r="G86" s="6" t="s">
        <v>580</v>
      </c>
      <c r="H86" s="6" t="str">
        <f t="shared" si="1"/>
        <v>Zadavatel – žadatel / příjemce uvede, jaká část veřejné zakázky je způsobilá k proplacení.
V případě veřejných zakázek rozdělených mezi etapy projektu se tato položka vykazuje za každou relevantní etapu.
Pro převod do druhé měny se používá měsíční kurz EK platný pro měsíc, ve kterém byla smlouva na veřejnou zakázku uzavřena.</v>
      </c>
      <c r="I86" s="6" t="s">
        <v>156</v>
      </c>
      <c r="J86" s="6"/>
      <c r="K86" s="6" t="s">
        <v>157</v>
      </c>
      <c r="L86" s="6"/>
      <c r="M86" s="6" t="s">
        <v>542</v>
      </c>
      <c r="N86" s="6"/>
      <c r="O86" s="6"/>
      <c r="P86" s="6"/>
      <c r="Q86" s="6"/>
      <c r="R86" s="6" t="s">
        <v>16</v>
      </c>
      <c r="S86" s="6" t="s">
        <v>16</v>
      </c>
      <c r="T86" s="6" t="s">
        <v>16</v>
      </c>
      <c r="U86" s="7"/>
      <c r="V86" s="7"/>
      <c r="W86" s="7" t="s">
        <v>15</v>
      </c>
      <c r="X86" s="7" t="s">
        <v>15</v>
      </c>
      <c r="Y86" s="7" t="s">
        <v>15</v>
      </c>
    </row>
    <row r="87" spans="1:25" s="50" customFormat="1" ht="63.75" x14ac:dyDescent="0.2">
      <c r="A87" s="6" t="s">
        <v>581</v>
      </c>
      <c r="B87" s="7" t="s">
        <v>582</v>
      </c>
      <c r="C87" s="7"/>
      <c r="D87" s="7" t="s">
        <v>567</v>
      </c>
      <c r="E87" s="62" t="s">
        <v>325</v>
      </c>
      <c r="F87" s="7" t="s">
        <v>326</v>
      </c>
      <c r="G87" s="6" t="s">
        <v>583</v>
      </c>
      <c r="H87" s="6" t="str">
        <f t="shared" si="1"/>
        <v>Počítá se automaticky jako rozdíl „Částky ceny veřejné zakázky vážící se k projektu bez DPH“ a „Částky způsobilých výdajů z ceny veřejné zakázky bez DPH“.</v>
      </c>
      <c r="I87" s="6" t="s">
        <v>156</v>
      </c>
      <c r="J87" s="6"/>
      <c r="K87" s="6" t="s">
        <v>157</v>
      </c>
      <c r="L87" s="6"/>
      <c r="M87" s="6" t="s">
        <v>542</v>
      </c>
      <c r="N87" s="6"/>
      <c r="O87" s="6"/>
      <c r="P87" s="6"/>
      <c r="Q87" s="6"/>
      <c r="R87" s="6" t="s">
        <v>16</v>
      </c>
      <c r="S87" s="6" t="s">
        <v>16</v>
      </c>
      <c r="T87" s="6" t="s">
        <v>16</v>
      </c>
      <c r="U87" s="7"/>
      <c r="V87" s="7"/>
      <c r="W87" s="7" t="s">
        <v>15</v>
      </c>
      <c r="X87" s="7" t="s">
        <v>15</v>
      </c>
      <c r="Y87" s="7" t="s">
        <v>15</v>
      </c>
    </row>
    <row r="88" spans="1:25" s="50" customFormat="1" ht="204" x14ac:dyDescent="0.2">
      <c r="A88" s="6" t="s">
        <v>584</v>
      </c>
      <c r="B88" s="7" t="s">
        <v>585</v>
      </c>
      <c r="C88" s="7"/>
      <c r="D88" s="7" t="s">
        <v>567</v>
      </c>
      <c r="E88" s="62" t="s">
        <v>325</v>
      </c>
      <c r="F88" s="7" t="s">
        <v>326</v>
      </c>
      <c r="G88" s="6" t="s">
        <v>586</v>
      </c>
      <c r="H88" s="6" t="str">
        <f t="shared" si="1"/>
        <v>Spočítá se automaticky na základě údajů uvedených v datových položkách „Částka způsobilých výdajů z ceny veřejné zakázky bez DPH“ a „Výše DPH“. 
V případě kombinace více sazeb DPH na veřejné zakázce se částka vyplňuje ručně.
V případě veřejných zakázek rozdělených mezi etapy projektu se tato položka vykazuje za každou relevantní etapu.
Pro převod do druhé měny se používá měsíční kurz EK platný pro měsíc, ve kterém byla smlouva na veřejnou zakázku uzavřena.</v>
      </c>
      <c r="I88" s="6" t="s">
        <v>156</v>
      </c>
      <c r="J88" s="6"/>
      <c r="K88" s="6" t="s">
        <v>157</v>
      </c>
      <c r="L88" s="6"/>
      <c r="M88" s="6" t="s">
        <v>542</v>
      </c>
      <c r="N88" s="6"/>
      <c r="O88" s="6"/>
      <c r="P88" s="6"/>
      <c r="Q88" s="6"/>
      <c r="R88" s="6" t="s">
        <v>16</v>
      </c>
      <c r="S88" s="6" t="s">
        <v>16</v>
      </c>
      <c r="T88" s="6" t="s">
        <v>16</v>
      </c>
      <c r="U88" s="7"/>
      <c r="V88" s="7"/>
      <c r="W88" s="7" t="s">
        <v>15</v>
      </c>
      <c r="X88" s="7" t="s">
        <v>15</v>
      </c>
      <c r="Y88" s="7" t="s">
        <v>15</v>
      </c>
    </row>
    <row r="89" spans="1:25" s="50" customFormat="1" ht="63.75" x14ac:dyDescent="0.2">
      <c r="A89" s="6" t="s">
        <v>587</v>
      </c>
      <c r="B89" s="7" t="s">
        <v>588</v>
      </c>
      <c r="C89" s="7"/>
      <c r="D89" s="7" t="s">
        <v>567</v>
      </c>
      <c r="E89" s="62" t="s">
        <v>325</v>
      </c>
      <c r="F89" s="7" t="s">
        <v>326</v>
      </c>
      <c r="G89" s="6" t="s">
        <v>589</v>
      </c>
      <c r="H89" s="6" t="str">
        <f t="shared" si="1"/>
        <v>Počítá se automaticky jako rozdíl „Částky ceny veřejné zakázky vážící se k projektu s DPH“ a „Částky způsobilých výdajů z ceny veřejné zakázky s DPH“.</v>
      </c>
      <c r="I89" s="6" t="s">
        <v>156</v>
      </c>
      <c r="J89" s="6"/>
      <c r="K89" s="6" t="s">
        <v>157</v>
      </c>
      <c r="L89" s="6"/>
      <c r="M89" s="6" t="s">
        <v>542</v>
      </c>
      <c r="N89" s="6"/>
      <c r="O89" s="6"/>
      <c r="P89" s="6"/>
      <c r="Q89" s="6"/>
      <c r="R89" s="6" t="s">
        <v>16</v>
      </c>
      <c r="S89" s="6" t="s">
        <v>16</v>
      </c>
      <c r="T89" s="6" t="s">
        <v>16</v>
      </c>
      <c r="U89" s="7"/>
      <c r="V89" s="7"/>
      <c r="W89" s="7" t="s">
        <v>15</v>
      </c>
      <c r="X89" s="7" t="s">
        <v>15</v>
      </c>
      <c r="Y89" s="7" t="s">
        <v>15</v>
      </c>
    </row>
    <row r="90" spans="1:25" s="50" customFormat="1" ht="51" x14ac:dyDescent="0.2">
      <c r="A90" s="6" t="s">
        <v>590</v>
      </c>
      <c r="B90" s="7" t="s">
        <v>591</v>
      </c>
      <c r="C90" s="7"/>
      <c r="D90" s="7" t="s">
        <v>567</v>
      </c>
      <c r="E90" s="62" t="s">
        <v>325</v>
      </c>
      <c r="F90" s="7" t="s">
        <v>326</v>
      </c>
      <c r="G90" s="6" t="s">
        <v>592</v>
      </c>
      <c r="H90" s="6" t="str">
        <f t="shared" si="1"/>
        <v>Zadavatel – žadatel / příjemce uvede datum ze smlouvy.</v>
      </c>
      <c r="I90" s="6" t="s">
        <v>275</v>
      </c>
      <c r="J90" s="6"/>
      <c r="K90" s="6" t="s">
        <v>157</v>
      </c>
      <c r="L90" s="6"/>
      <c r="M90" s="6" t="s">
        <v>542</v>
      </c>
      <c r="N90" s="6"/>
      <c r="O90" s="6"/>
      <c r="P90" s="6"/>
      <c r="Q90" s="6"/>
      <c r="R90" s="6" t="s">
        <v>16</v>
      </c>
      <c r="S90" s="6" t="s">
        <v>16</v>
      </c>
      <c r="T90" s="6" t="s">
        <v>16</v>
      </c>
      <c r="U90" s="7"/>
      <c r="V90" s="7"/>
      <c r="W90" s="7" t="s">
        <v>15</v>
      </c>
      <c r="X90" s="7" t="s">
        <v>15</v>
      </c>
      <c r="Y90" s="7" t="s">
        <v>15</v>
      </c>
    </row>
    <row r="91" spans="1:25" s="50" customFormat="1" ht="89.25" x14ac:dyDescent="0.2">
      <c r="A91" s="6" t="s">
        <v>593</v>
      </c>
      <c r="B91" s="7" t="s">
        <v>594</v>
      </c>
      <c r="C91" s="7"/>
      <c r="D91" s="7" t="s">
        <v>567</v>
      </c>
      <c r="E91" s="62" t="s">
        <v>325</v>
      </c>
      <c r="F91" s="7" t="s">
        <v>326</v>
      </c>
      <c r="G91" s="6" t="s">
        <v>595</v>
      </c>
      <c r="H91" s="6" t="str">
        <f t="shared" si="1"/>
        <v>Údaj, který slouží k identifikaci dodatku v rámci dané veřejné zakázky a indikuje pořadí dodatků v rámci této veřejné zakázky.
Číslo se generuje automaticky při zadání každého dalšího dodatku do MS2014+.</v>
      </c>
      <c r="I91" s="6" t="s">
        <v>282</v>
      </c>
      <c r="J91" s="6"/>
      <c r="K91" s="6" t="s">
        <v>280</v>
      </c>
      <c r="L91" s="6"/>
      <c r="M91" s="6" t="s">
        <v>542</v>
      </c>
      <c r="N91" s="6"/>
      <c r="O91" s="6"/>
      <c r="P91" s="6"/>
      <c r="Q91" s="6"/>
      <c r="R91" s="6" t="s">
        <v>16</v>
      </c>
      <c r="S91" s="6" t="s">
        <v>16</v>
      </c>
      <c r="T91" s="6" t="s">
        <v>16</v>
      </c>
      <c r="U91" s="7"/>
      <c r="V91" s="7"/>
      <c r="W91" s="7" t="s">
        <v>15</v>
      </c>
      <c r="X91" s="7" t="s">
        <v>15</v>
      </c>
      <c r="Y91" s="7" t="s">
        <v>15</v>
      </c>
    </row>
    <row r="92" spans="1:25" s="50" customFormat="1" ht="38.25" x14ac:dyDescent="0.2">
      <c r="A92" s="6" t="s">
        <v>596</v>
      </c>
      <c r="B92" s="7" t="s">
        <v>597</v>
      </c>
      <c r="C92" s="7"/>
      <c r="D92" s="7" t="s">
        <v>567</v>
      </c>
      <c r="E92" s="62" t="s">
        <v>325</v>
      </c>
      <c r="F92" s="7" t="s">
        <v>326</v>
      </c>
      <c r="G92" s="6" t="s">
        <v>598</v>
      </c>
      <c r="H92" s="6" t="str">
        <f t="shared" si="1"/>
        <v>Zadavatel – žadatel / příjemce stručně uvede, čeho se dodatek týká.</v>
      </c>
      <c r="I92" s="6" t="s">
        <v>285</v>
      </c>
      <c r="J92" s="6"/>
      <c r="K92" s="6" t="s">
        <v>280</v>
      </c>
      <c r="L92" s="6"/>
      <c r="M92" s="6" t="s">
        <v>542</v>
      </c>
      <c r="N92" s="6"/>
      <c r="O92" s="6"/>
      <c r="P92" s="6"/>
      <c r="Q92" s="6"/>
      <c r="R92" s="6" t="s">
        <v>16</v>
      </c>
      <c r="S92" s="6" t="s">
        <v>16</v>
      </c>
      <c r="T92" s="6" t="s">
        <v>16</v>
      </c>
      <c r="U92" s="7"/>
      <c r="V92" s="7"/>
      <c r="W92" s="7" t="s">
        <v>15</v>
      </c>
      <c r="X92" s="7" t="s">
        <v>15</v>
      </c>
      <c r="Y92" s="7" t="s">
        <v>15</v>
      </c>
    </row>
    <row r="93" spans="1:25" s="50" customFormat="1" ht="51" x14ac:dyDescent="0.2">
      <c r="A93" s="6" t="s">
        <v>599</v>
      </c>
      <c r="B93" s="7" t="s">
        <v>600</v>
      </c>
      <c r="C93" s="7"/>
      <c r="D93" s="7" t="s">
        <v>567</v>
      </c>
      <c r="E93" s="62" t="s">
        <v>325</v>
      </c>
      <c r="F93" s="7" t="s">
        <v>326</v>
      </c>
      <c r="G93" s="6" t="s">
        <v>601</v>
      </c>
      <c r="H93" s="6" t="str">
        <f t="shared" si="1"/>
        <v xml:space="preserve">Datum uzavření dodatku tj. datum, kdy dodatek podepsala poslední ze smluvních stran.
Volba z kalendáře. </v>
      </c>
      <c r="I93" s="6" t="s">
        <v>275</v>
      </c>
      <c r="J93" s="6"/>
      <c r="K93" s="6" t="s">
        <v>280</v>
      </c>
      <c r="L93" s="6"/>
      <c r="M93" s="6" t="s">
        <v>542</v>
      </c>
      <c r="N93" s="6"/>
      <c r="O93" s="6"/>
      <c r="P93" s="6"/>
      <c r="Q93" s="6"/>
      <c r="R93" s="6" t="s">
        <v>16</v>
      </c>
      <c r="S93" s="6" t="s">
        <v>16</v>
      </c>
      <c r="T93" s="6" t="s">
        <v>16</v>
      </c>
      <c r="U93" s="7" t="s">
        <v>16</v>
      </c>
      <c r="V93" s="7" t="s">
        <v>16</v>
      </c>
      <c r="W93" s="7" t="s">
        <v>15</v>
      </c>
      <c r="X93" s="7" t="s">
        <v>15</v>
      </c>
      <c r="Y93" s="7" t="s">
        <v>15</v>
      </c>
    </row>
    <row r="94" spans="1:25" s="50" customFormat="1" ht="204" x14ac:dyDescent="0.2">
      <c r="A94" s="6" t="s">
        <v>602</v>
      </c>
      <c r="B94" s="7" t="s">
        <v>603</v>
      </c>
      <c r="C94" s="7"/>
      <c r="D94" s="7" t="s">
        <v>567</v>
      </c>
      <c r="E94" s="62" t="s">
        <v>325</v>
      </c>
      <c r="F94" s="7" t="s">
        <v>326</v>
      </c>
      <c r="G94" s="6" t="s">
        <v>604</v>
      </c>
      <c r="H94" s="6" t="str">
        <f t="shared" si="1"/>
        <v>Cena bez DPH veřejné zakázky upravená dle uzavřeného dodatku. Uveřejňuje-li tento údaj dle § 147a ZVZ / dle § 219 ZZVZ, musí údaje korespondovat. Pokud předmětem dodatku není změna ceny veřejné zakázky, částka uvedená u této položky se musí shodovat s cenou veřejné zakázky dle smlouvy nebo posledního dodatku, jehož předmětem byla změna cena veřejné zakázky.
Pro převod do druhé měny se používá měsíční kurz EK platný v měsíci, ve kterém byl uzavřen dodatek.</v>
      </c>
      <c r="I94" s="6" t="s">
        <v>156</v>
      </c>
      <c r="J94" s="6"/>
      <c r="K94" s="6" t="s">
        <v>280</v>
      </c>
      <c r="L94" s="6"/>
      <c r="M94" s="6" t="s">
        <v>542</v>
      </c>
      <c r="N94" s="6"/>
      <c r="O94" s="6"/>
      <c r="P94" s="6"/>
      <c r="Q94" s="6"/>
      <c r="R94" s="6" t="s">
        <v>16</v>
      </c>
      <c r="S94" s="6" t="s">
        <v>16</v>
      </c>
      <c r="T94" s="6" t="s">
        <v>16</v>
      </c>
      <c r="U94" s="7"/>
      <c r="V94" s="7"/>
      <c r="W94" s="7" t="s">
        <v>15</v>
      </c>
      <c r="X94" s="7" t="s">
        <v>15</v>
      </c>
      <c r="Y94" s="7" t="s">
        <v>15</v>
      </c>
    </row>
    <row r="95" spans="1:25" s="50" customFormat="1" ht="25.5" x14ac:dyDescent="0.2">
      <c r="A95" s="6" t="s">
        <v>605</v>
      </c>
      <c r="B95" s="7" t="s">
        <v>606</v>
      </c>
      <c r="C95" s="7"/>
      <c r="D95" s="7" t="s">
        <v>567</v>
      </c>
      <c r="E95" s="62" t="s">
        <v>325</v>
      </c>
      <c r="F95" s="7" t="s">
        <v>326</v>
      </c>
      <c r="G95" s="6" t="s">
        <v>607</v>
      </c>
      <c r="H95" s="6" t="str">
        <f t="shared" si="1"/>
        <v>Smlouva uzavřená s vybraným dodavatelem včetně příloh.</v>
      </c>
      <c r="I95" s="6" t="s">
        <v>386</v>
      </c>
      <c r="J95" s="6"/>
      <c r="K95" s="6" t="s">
        <v>157</v>
      </c>
      <c r="L95" s="6"/>
      <c r="M95" s="6" t="s">
        <v>542</v>
      </c>
      <c r="N95" s="6"/>
      <c r="O95" s="6"/>
      <c r="P95" s="6"/>
      <c r="Q95" s="6"/>
      <c r="R95" s="6" t="s">
        <v>16</v>
      </c>
      <c r="S95" s="6" t="s">
        <v>16</v>
      </c>
      <c r="T95" s="6" t="s">
        <v>16</v>
      </c>
      <c r="U95" s="7"/>
      <c r="V95" s="7"/>
      <c r="W95" s="7" t="s">
        <v>15</v>
      </c>
      <c r="X95" s="7" t="s">
        <v>15</v>
      </c>
      <c r="Y95" s="7" t="s">
        <v>15</v>
      </c>
    </row>
    <row r="96" spans="1:25" s="50" customFormat="1" ht="25.5" x14ac:dyDescent="0.2">
      <c r="A96" s="6" t="s">
        <v>608</v>
      </c>
      <c r="B96" s="7" t="s">
        <v>609</v>
      </c>
      <c r="C96" s="7"/>
      <c r="D96" s="7" t="s">
        <v>567</v>
      </c>
      <c r="E96" s="62" t="s">
        <v>325</v>
      </c>
      <c r="F96" s="7" t="s">
        <v>326</v>
      </c>
      <c r="G96" s="6" t="s">
        <v>610</v>
      </c>
      <c r="H96" s="6" t="str">
        <f t="shared" si="1"/>
        <v>Dodatek ke smlouvě uzavřený s dodavatelem.</v>
      </c>
      <c r="I96" s="6" t="s">
        <v>386</v>
      </c>
      <c r="J96" s="6"/>
      <c r="K96" s="6" t="s">
        <v>280</v>
      </c>
      <c r="L96" s="6"/>
      <c r="M96" s="6" t="s">
        <v>542</v>
      </c>
      <c r="N96" s="6"/>
      <c r="O96" s="6"/>
      <c r="P96" s="6"/>
      <c r="Q96" s="6"/>
      <c r="R96" s="6" t="s">
        <v>16</v>
      </c>
      <c r="S96" s="6" t="s">
        <v>16</v>
      </c>
      <c r="T96" s="6" t="s">
        <v>16</v>
      </c>
      <c r="U96" s="7"/>
      <c r="V96" s="7"/>
      <c r="W96" s="7" t="s">
        <v>15</v>
      </c>
      <c r="X96" s="7" t="s">
        <v>15</v>
      </c>
      <c r="Y96" s="7" t="s">
        <v>15</v>
      </c>
    </row>
    <row r="97" spans="1:25" s="50" customFormat="1" ht="51" x14ac:dyDescent="0.2">
      <c r="A97" s="6" t="s">
        <v>611</v>
      </c>
      <c r="B97" s="7" t="s">
        <v>612</v>
      </c>
      <c r="C97" s="7"/>
      <c r="D97" s="7" t="s">
        <v>567</v>
      </c>
      <c r="E97" s="62" t="s">
        <v>325</v>
      </c>
      <c r="F97" s="7" t="s">
        <v>326</v>
      </c>
      <c r="G97" s="6" t="s">
        <v>613</v>
      </c>
      <c r="H97" s="6" t="str">
        <f t="shared" si="1"/>
        <v>Dokument, který dokládá předčasné ukončení smlouvy mezi zadavatelem – příjemcem a dodavatelem.</v>
      </c>
      <c r="I97" s="6" t="s">
        <v>386</v>
      </c>
      <c r="J97" s="6"/>
      <c r="K97" s="6" t="s">
        <v>280</v>
      </c>
      <c r="L97" s="6"/>
      <c r="M97" s="6" t="s">
        <v>614</v>
      </c>
      <c r="N97" s="6"/>
      <c r="O97" s="6"/>
      <c r="P97" s="6"/>
      <c r="Q97" s="6"/>
      <c r="R97" s="6" t="s">
        <v>16</v>
      </c>
      <c r="S97" s="6" t="s">
        <v>16</v>
      </c>
      <c r="T97" s="6" t="s">
        <v>16</v>
      </c>
      <c r="U97" s="7"/>
      <c r="V97" s="7"/>
      <c r="W97" s="7" t="s">
        <v>15</v>
      </c>
      <c r="X97" s="7" t="s">
        <v>15</v>
      </c>
      <c r="Y97" s="7" t="s">
        <v>15</v>
      </c>
    </row>
    <row r="98" spans="1:25" s="50" customFormat="1" ht="114.75" x14ac:dyDescent="0.2">
      <c r="A98" s="6" t="s">
        <v>615</v>
      </c>
      <c r="B98" s="7" t="s">
        <v>616</v>
      </c>
      <c r="C98" s="7"/>
      <c r="D98" s="7" t="s">
        <v>617</v>
      </c>
      <c r="E98" s="62" t="s">
        <v>325</v>
      </c>
      <c r="F98" s="7" t="s">
        <v>242</v>
      </c>
      <c r="G98" s="6" t="s">
        <v>618</v>
      </c>
      <c r="H98" s="6" t="str">
        <f t="shared" si="1"/>
        <v>Zadavatel - příjemce uvádí průběžně dosud uhrazenou částku (kumulativní) po poskytnutí úhrady ceny veřejné zakázky, resp. dodatku, která se váže k projektu. 
Pro převod do druhé měny se používá měsíční kurz EK platný pro měsíc, ve kterém byla cena uhrazena.</v>
      </c>
      <c r="I98" s="6" t="s">
        <v>156</v>
      </c>
      <c r="J98" s="6"/>
      <c r="K98" s="6" t="s">
        <v>157</v>
      </c>
      <c r="L98" s="6"/>
      <c r="M98" s="6" t="s">
        <v>619</v>
      </c>
      <c r="N98" s="6"/>
      <c r="O98" s="6"/>
      <c r="P98" s="6"/>
      <c r="Q98" s="6"/>
      <c r="R98" s="6" t="s">
        <v>16</v>
      </c>
      <c r="S98" s="6" t="s">
        <v>16</v>
      </c>
      <c r="T98" s="6" t="s">
        <v>16</v>
      </c>
      <c r="U98" s="7"/>
      <c r="V98" s="7"/>
      <c r="W98" s="7" t="s">
        <v>16</v>
      </c>
      <c r="X98" s="7" t="s">
        <v>15</v>
      </c>
      <c r="Y98" s="7" t="s">
        <v>16</v>
      </c>
    </row>
    <row r="99" spans="1:25" s="50" customFormat="1" ht="127.5" x14ac:dyDescent="0.2">
      <c r="A99" s="6" t="s">
        <v>620</v>
      </c>
      <c r="B99" s="7" t="s">
        <v>621</v>
      </c>
      <c r="C99" s="7"/>
      <c r="D99" s="7" t="s">
        <v>617</v>
      </c>
      <c r="E99" s="62" t="s">
        <v>325</v>
      </c>
      <c r="F99" s="7" t="s">
        <v>242</v>
      </c>
      <c r="G99" s="6" t="s">
        <v>622</v>
      </c>
      <c r="H99" s="6" t="str">
        <f t="shared" si="1"/>
        <v>Zadavatel - příjemce uvádí průběžně dosud uhrazenou částku (kumulativní) po poskytnutí úhrady ceny veřejné zakázky, resp. dodatku, která se váže k etapě projektu. 
Pro převod do druhé měny se používá měsíční kurz EK platný pro měsíc, ve kterém byla cena uhrazena.</v>
      </c>
      <c r="I99" s="6" t="s">
        <v>156</v>
      </c>
      <c r="J99" s="6"/>
      <c r="K99" s="6" t="s">
        <v>278</v>
      </c>
      <c r="L99" s="6"/>
      <c r="M99" s="6" t="s">
        <v>623</v>
      </c>
      <c r="N99" s="6"/>
      <c r="O99" s="6"/>
      <c r="P99" s="6"/>
      <c r="Q99" s="6"/>
      <c r="R99" s="6" t="s">
        <v>16</v>
      </c>
      <c r="S99" s="6" t="s">
        <v>16</v>
      </c>
      <c r="T99" s="6" t="s">
        <v>16</v>
      </c>
      <c r="U99" s="7"/>
      <c r="V99" s="7"/>
      <c r="W99" s="7" t="s">
        <v>15</v>
      </c>
      <c r="X99" s="7" t="s">
        <v>15</v>
      </c>
      <c r="Y99" s="7" t="s">
        <v>15</v>
      </c>
    </row>
    <row r="100" spans="1:25" s="50" customFormat="1" ht="102" x14ac:dyDescent="0.2">
      <c r="A100" s="6" t="s">
        <v>624</v>
      </c>
      <c r="B100" s="7" t="s">
        <v>625</v>
      </c>
      <c r="C100" s="7"/>
      <c r="D100" s="7" t="s">
        <v>617</v>
      </c>
      <c r="E100" s="62" t="s">
        <v>325</v>
      </c>
      <c r="F100" s="7" t="s">
        <v>242</v>
      </c>
      <c r="G100" s="6" t="s">
        <v>626</v>
      </c>
      <c r="H100" s="6" t="str">
        <f t="shared" si="1"/>
        <v>Zadavatel – žadatel / příjemce uvede, jaká část uhrazené ceny vážící se k projektu je způsobilá k proplacení.
Pro převod do druhé měny se používá měsíční kurz EK platný pro měsíc, ve kterém byla cena uhrazena.</v>
      </c>
      <c r="I100" s="6" t="s">
        <v>156</v>
      </c>
      <c r="J100" s="6"/>
      <c r="K100" s="6" t="s">
        <v>157</v>
      </c>
      <c r="L100" s="6"/>
      <c r="M100" s="6" t="s">
        <v>619</v>
      </c>
      <c r="N100" s="6"/>
      <c r="O100" s="6"/>
      <c r="P100" s="6"/>
      <c r="Q100" s="6"/>
      <c r="R100" s="6" t="s">
        <v>16</v>
      </c>
      <c r="S100" s="6" t="s">
        <v>16</v>
      </c>
      <c r="T100" s="6" t="s">
        <v>16</v>
      </c>
      <c r="U100" s="7"/>
      <c r="V100" s="7"/>
      <c r="W100" s="7" t="s">
        <v>15</v>
      </c>
      <c r="X100" s="7" t="s">
        <v>15</v>
      </c>
      <c r="Y100" s="7" t="s">
        <v>15</v>
      </c>
    </row>
    <row r="101" spans="1:25" s="50" customFormat="1" ht="102" x14ac:dyDescent="0.2">
      <c r="A101" s="6" t="s">
        <v>627</v>
      </c>
      <c r="B101" s="7" t="s">
        <v>628</v>
      </c>
      <c r="C101" s="7"/>
      <c r="D101" s="7" t="s">
        <v>617</v>
      </c>
      <c r="E101" s="62" t="s">
        <v>325</v>
      </c>
      <c r="F101" s="7" t="s">
        <v>242</v>
      </c>
      <c r="G101" s="6" t="s">
        <v>629</v>
      </c>
      <c r="H101" s="6" t="str">
        <f t="shared" si="1"/>
        <v>Zadavatel – žadatel / příjemce uvede, jaká část uhrazené ceny vážící se k etapě projekt u je způsobilá k proplacení.
Pro převod do druhé měny se používá měsíční kurz EK platný pro měsíc, ve kterém byla cena uhrazena.</v>
      </c>
      <c r="I101" s="6" t="s">
        <v>156</v>
      </c>
      <c r="J101" s="6"/>
      <c r="K101" s="6" t="s">
        <v>278</v>
      </c>
      <c r="L101" s="6"/>
      <c r="M101" s="6" t="s">
        <v>619</v>
      </c>
      <c r="N101" s="6"/>
      <c r="O101" s="6"/>
      <c r="P101" s="6"/>
      <c r="Q101" s="6"/>
      <c r="R101" s="6" t="s">
        <v>16</v>
      </c>
      <c r="S101" s="6" t="s">
        <v>16</v>
      </c>
      <c r="T101" s="6" t="s">
        <v>16</v>
      </c>
      <c r="U101" s="7"/>
      <c r="V101" s="7"/>
      <c r="W101" s="7" t="s">
        <v>15</v>
      </c>
      <c r="X101" s="7" t="s">
        <v>15</v>
      </c>
      <c r="Y101" s="7" t="s">
        <v>15</v>
      </c>
    </row>
    <row r="102" spans="1:25" s="50" customFormat="1" ht="140.25" x14ac:dyDescent="0.2">
      <c r="A102" s="6" t="s">
        <v>630</v>
      </c>
      <c r="B102" s="7" t="s">
        <v>631</v>
      </c>
      <c r="C102" s="7"/>
      <c r="D102" s="7" t="s">
        <v>617</v>
      </c>
      <c r="E102" s="62" t="s">
        <v>325</v>
      </c>
      <c r="F102" s="7" t="s">
        <v>242</v>
      </c>
      <c r="G102" s="6" t="s">
        <v>632</v>
      </c>
      <c r="H102" s="6" t="str">
        <f t="shared" si="1"/>
        <v>Počítá se automaticky na základě datové položky „Skutečně uhrazená cena vážící se k projektu bez DPH – způsobilé výdaje“ a „Výše DPH“.
V případě kombinace více sazeb DPH na veřejné zakázce se částka vyplňuje ručně.
Pro převod do druhé měny se používá měsíční kurz EK platný pro měsíc, ve kterém byla cena uhrazena.</v>
      </c>
      <c r="I102" s="6" t="s">
        <v>156</v>
      </c>
      <c r="J102" s="6"/>
      <c r="K102" s="6" t="s">
        <v>157</v>
      </c>
      <c r="L102" s="6"/>
      <c r="M102" s="6" t="s">
        <v>619</v>
      </c>
      <c r="N102" s="6"/>
      <c r="O102" s="6"/>
      <c r="P102" s="6"/>
      <c r="Q102" s="6"/>
      <c r="R102" s="6" t="s">
        <v>16</v>
      </c>
      <c r="S102" s="6" t="s">
        <v>16</v>
      </c>
      <c r="T102" s="6" t="s">
        <v>16</v>
      </c>
      <c r="U102" s="7"/>
      <c r="V102" s="7"/>
      <c r="W102" s="7" t="s">
        <v>15</v>
      </c>
      <c r="X102" s="7" t="s">
        <v>15</v>
      </c>
      <c r="Y102" s="7" t="s">
        <v>15</v>
      </c>
    </row>
    <row r="103" spans="1:25" s="50" customFormat="1" ht="153" x14ac:dyDescent="0.2">
      <c r="A103" s="6" t="s">
        <v>633</v>
      </c>
      <c r="B103" s="7" t="s">
        <v>634</v>
      </c>
      <c r="C103" s="7"/>
      <c r="D103" s="7" t="s">
        <v>617</v>
      </c>
      <c r="E103" s="62" t="s">
        <v>325</v>
      </c>
      <c r="F103" s="7" t="s">
        <v>242</v>
      </c>
      <c r="G103" s="6" t="s">
        <v>635</v>
      </c>
      <c r="H103" s="6" t="str">
        <f t="shared" si="1"/>
        <v>Počítá se automaticky na základě datové položky „Skutečně uhrazená cena vážící se k etapě projektu bez DPH – způsobilé výdaje“ a „Výše DPH“.
V případě kombinace více sazeb DPH na veřejné zakázce se částka vyplňuje ručně.
Pro převod do druhé měny se používá měsíční kurz EK platný pro měsíc, ve kterém byla cena uhrazena.</v>
      </c>
      <c r="I103" s="6" t="s">
        <v>156</v>
      </c>
      <c r="J103" s="6"/>
      <c r="K103" s="6" t="s">
        <v>278</v>
      </c>
      <c r="L103" s="6"/>
      <c r="M103" s="6" t="s">
        <v>619</v>
      </c>
      <c r="N103" s="6"/>
      <c r="O103" s="6"/>
      <c r="P103" s="6"/>
      <c r="Q103" s="6"/>
      <c r="R103" s="6" t="s">
        <v>16</v>
      </c>
      <c r="S103" s="6" t="s">
        <v>16</v>
      </c>
      <c r="T103" s="6" t="s">
        <v>16</v>
      </c>
      <c r="U103" s="7"/>
      <c r="V103" s="7"/>
      <c r="W103" s="7" t="s">
        <v>15</v>
      </c>
      <c r="X103" s="7" t="s">
        <v>15</v>
      </c>
      <c r="Y103" s="7" t="s">
        <v>15</v>
      </c>
    </row>
    <row r="104" spans="1:25" s="50" customFormat="1" ht="127.5" x14ac:dyDescent="0.2">
      <c r="A104" s="6" t="s">
        <v>636</v>
      </c>
      <c r="B104" s="7" t="s">
        <v>637</v>
      </c>
      <c r="C104" s="7"/>
      <c r="D104" s="7" t="s">
        <v>617</v>
      </c>
      <c r="E104" s="62" t="s">
        <v>325</v>
      </c>
      <c r="F104" s="7" t="s">
        <v>242</v>
      </c>
      <c r="G104" s="6" t="s">
        <v>638</v>
      </c>
      <c r="H104" s="6" t="str">
        <f t="shared" si="1"/>
        <v>Počítá se automaticky jako rozdíl datové položky „Skutečně uhrazená cena vážící se k projektu bez DPH“ a „Skutečně uhrazená cena vážící se k projektu bez DPH – způsobilé výdaje“
Pro převod do druhé měny se používá měsíční kurz EK platný pro měsíc, ve kterém byla cena uhrazena.</v>
      </c>
      <c r="I104" s="6" t="s">
        <v>156</v>
      </c>
      <c r="J104" s="6"/>
      <c r="K104" s="6" t="s">
        <v>157</v>
      </c>
      <c r="L104" s="6"/>
      <c r="M104" s="6" t="s">
        <v>619</v>
      </c>
      <c r="N104" s="6"/>
      <c r="O104" s="6"/>
      <c r="P104" s="6"/>
      <c r="Q104" s="6"/>
      <c r="R104" s="6" t="s">
        <v>16</v>
      </c>
      <c r="S104" s="6" t="s">
        <v>16</v>
      </c>
      <c r="T104" s="6" t="s">
        <v>16</v>
      </c>
      <c r="U104" s="7"/>
      <c r="V104" s="7"/>
      <c r="W104" s="7" t="s">
        <v>15</v>
      </c>
      <c r="X104" s="7" t="s">
        <v>15</v>
      </c>
      <c r="Y104" s="7" t="s">
        <v>15</v>
      </c>
    </row>
    <row r="105" spans="1:25" s="50" customFormat="1" ht="127.5" x14ac:dyDescent="0.2">
      <c r="A105" s="6" t="s">
        <v>639</v>
      </c>
      <c r="B105" s="7" t="s">
        <v>640</v>
      </c>
      <c r="C105" s="7"/>
      <c r="D105" s="7" t="s">
        <v>617</v>
      </c>
      <c r="E105" s="62" t="s">
        <v>325</v>
      </c>
      <c r="F105" s="7" t="s">
        <v>242</v>
      </c>
      <c r="G105" s="6" t="s">
        <v>641</v>
      </c>
      <c r="H105" s="6" t="str">
        <f t="shared" si="1"/>
        <v>Počítá se automaticky jako rozdíl datové položky „Skutečně uhrazená cena vážící se k etapě projektu bez DPH“ a „Skutečně uhrazená cena vážící se k projektu bez DPH – způsobilé výdaje“
Pro převod do druhé měny se používá měsíční kurz EK platný pro měsíc, ve kterém byla cena uhrazena.</v>
      </c>
      <c r="I105" s="6" t="s">
        <v>156</v>
      </c>
      <c r="J105" s="6"/>
      <c r="K105" s="6" t="s">
        <v>278</v>
      </c>
      <c r="L105" s="6"/>
      <c r="M105" s="6" t="s">
        <v>619</v>
      </c>
      <c r="N105" s="6"/>
      <c r="O105" s="6"/>
      <c r="P105" s="6"/>
      <c r="Q105" s="6"/>
      <c r="R105" s="6" t="s">
        <v>16</v>
      </c>
      <c r="S105" s="6" t="s">
        <v>16</v>
      </c>
      <c r="T105" s="6" t="s">
        <v>16</v>
      </c>
      <c r="U105" s="7"/>
      <c r="V105" s="7"/>
      <c r="W105" s="7" t="s">
        <v>15</v>
      </c>
      <c r="X105" s="7" t="s">
        <v>15</v>
      </c>
      <c r="Y105" s="7" t="s">
        <v>15</v>
      </c>
    </row>
    <row r="106" spans="1:25" s="50" customFormat="1" ht="140.25" x14ac:dyDescent="0.2">
      <c r="A106" s="6" t="s">
        <v>642</v>
      </c>
      <c r="B106" s="7" t="s">
        <v>643</v>
      </c>
      <c r="C106" s="7"/>
      <c r="D106" s="7" t="s">
        <v>617</v>
      </c>
      <c r="E106" s="62" t="s">
        <v>325</v>
      </c>
      <c r="F106" s="7" t="s">
        <v>242</v>
      </c>
      <c r="G106" s="6" t="s">
        <v>644</v>
      </c>
      <c r="H106" s="6" t="str">
        <f t="shared" si="1"/>
        <v>Počítá se automaticky na základě datové položky „Skutečně uhrazená cena vážící se k projektu bez DPH – nezpůsobilé výdaje“ a „Výše DPH“.
V případě kombinace více sazeb DPH na veřejné zakázce se částka vyplňuje ručně.
Pro převod do druhé měny se používá měsíční kurz EK platný pro měsíc, ve kterém byla cena uhrazena.</v>
      </c>
      <c r="I106" s="6" t="s">
        <v>156</v>
      </c>
      <c r="J106" s="6"/>
      <c r="K106" s="6" t="s">
        <v>157</v>
      </c>
      <c r="L106" s="6"/>
      <c r="M106" s="6" t="s">
        <v>619</v>
      </c>
      <c r="N106" s="6"/>
      <c r="O106" s="6"/>
      <c r="P106" s="6"/>
      <c r="Q106" s="6"/>
      <c r="R106" s="6" t="s">
        <v>16</v>
      </c>
      <c r="S106" s="6" t="s">
        <v>16</v>
      </c>
      <c r="T106" s="6" t="s">
        <v>16</v>
      </c>
      <c r="U106" s="7"/>
      <c r="V106" s="7"/>
      <c r="W106" s="7" t="s">
        <v>15</v>
      </c>
      <c r="X106" s="7" t="s">
        <v>15</v>
      </c>
      <c r="Y106" s="7" t="s">
        <v>15</v>
      </c>
    </row>
    <row r="107" spans="1:25" s="50" customFormat="1" ht="153" x14ac:dyDescent="0.2">
      <c r="A107" s="6" t="s">
        <v>645</v>
      </c>
      <c r="B107" s="7" t="s">
        <v>646</v>
      </c>
      <c r="C107" s="7"/>
      <c r="D107" s="7" t="s">
        <v>617</v>
      </c>
      <c r="E107" s="62" t="s">
        <v>325</v>
      </c>
      <c r="F107" s="7" t="s">
        <v>242</v>
      </c>
      <c r="G107" s="6" t="s">
        <v>647</v>
      </c>
      <c r="H107" s="6" t="str">
        <f t="shared" si="1"/>
        <v>Počítá se automaticky na základě datové položky „Skutečně uhrazená cena vážící se k etapě projektu bez DPH – nezpůsobilé výdaje“ a „Výše DPH“.
V případě kombinace více sazeb DPH na veřejné zakázce se částka vyplňuje ručně.
Pro převod do druhé měny se používá měsíční kurz EK platný pro měsíc, ve kterém byla cena uhrazena.</v>
      </c>
      <c r="I107" s="6" t="s">
        <v>156</v>
      </c>
      <c r="J107" s="6"/>
      <c r="K107" s="6" t="s">
        <v>278</v>
      </c>
      <c r="L107" s="6"/>
      <c r="M107" s="6" t="s">
        <v>619</v>
      </c>
      <c r="N107" s="6"/>
      <c r="O107" s="6"/>
      <c r="P107" s="6"/>
      <c r="Q107" s="6"/>
      <c r="R107" s="6" t="s">
        <v>16</v>
      </c>
      <c r="S107" s="6" t="s">
        <v>16</v>
      </c>
      <c r="T107" s="6" t="s">
        <v>16</v>
      </c>
      <c r="U107" s="7"/>
      <c r="V107" s="7"/>
      <c r="W107" s="7" t="s">
        <v>15</v>
      </c>
      <c r="X107" s="7" t="s">
        <v>15</v>
      </c>
      <c r="Y107" s="7" t="s">
        <v>15</v>
      </c>
    </row>
    <row r="108" spans="1:25" s="50" customFormat="1" ht="153" x14ac:dyDescent="0.2">
      <c r="A108" s="6" t="s">
        <v>648</v>
      </c>
      <c r="B108" s="7" t="s">
        <v>649</v>
      </c>
      <c r="C108" s="7"/>
      <c r="D108" s="7" t="s">
        <v>617</v>
      </c>
      <c r="E108" s="62" t="s">
        <v>325</v>
      </c>
      <c r="F108" s="7" t="s">
        <v>242</v>
      </c>
      <c r="G108" s="6" t="s">
        <v>650</v>
      </c>
      <c r="H108" s="6" t="str">
        <f t="shared" si="1"/>
        <v>Datum, kdy zadavatel – příjemce uhradil dodavateli cenu veřejné zakázky, příp. cenu upravenou jednotlivými dodatky, resp. provedl poslední úhradu dle smlouvy, příp. dodatku. Tato datová položka se plní s úhradou poslední faktury, aby bylo zřejmé, že datové položka, která ukazuje skutečně uhrazenou cenu VZ se už nebude měnit, resp. navyšovat.
Volba z kalendáře.</v>
      </c>
      <c r="I108" s="6" t="s">
        <v>275</v>
      </c>
      <c r="J108" s="6"/>
      <c r="K108" s="6" t="s">
        <v>157</v>
      </c>
      <c r="L108" s="6"/>
      <c r="M108" s="6" t="s">
        <v>651</v>
      </c>
      <c r="N108" s="6"/>
      <c r="O108" s="6"/>
      <c r="P108" s="6"/>
      <c r="Q108" s="6"/>
      <c r="R108" s="6" t="s">
        <v>16</v>
      </c>
      <c r="S108" s="6" t="s">
        <v>16</v>
      </c>
      <c r="T108" s="6" t="s">
        <v>16</v>
      </c>
      <c r="U108" s="7"/>
      <c r="V108" s="7"/>
      <c r="W108" s="7" t="s">
        <v>16</v>
      </c>
      <c r="X108" s="7" t="s">
        <v>15</v>
      </c>
      <c r="Y108" s="7" t="s">
        <v>16</v>
      </c>
    </row>
    <row r="109" spans="1:25" s="50" customFormat="1" ht="102" x14ac:dyDescent="0.2">
      <c r="A109" s="6" t="s">
        <v>652</v>
      </c>
      <c r="B109" s="7" t="s">
        <v>653</v>
      </c>
      <c r="C109" s="7"/>
      <c r="D109" s="7" t="s">
        <v>654</v>
      </c>
      <c r="E109" s="62" t="s">
        <v>325</v>
      </c>
      <c r="F109" s="7" t="s">
        <v>242</v>
      </c>
      <c r="G109" s="6" t="s">
        <v>655</v>
      </c>
      <c r="H109" s="6" t="str">
        <f t="shared" si="1"/>
        <v>Procento sankce zohledňující všechna vybraná porušení nad danou veřejnou zakázkou, v rozmezí 0-100%, jak vyplývá z Rozhodnutí EK ze dne 19. 12. 2013.
Vyplňuje ŘO / ZS, je-li zapojen do implementace programu a ze strany ŘO mu je tato činnost svěřena.</v>
      </c>
      <c r="I109" s="6" t="s">
        <v>656</v>
      </c>
      <c r="J109" s="6"/>
      <c r="K109" s="6" t="s">
        <v>157</v>
      </c>
      <c r="L109" s="6"/>
      <c r="M109" s="6" t="s">
        <v>657</v>
      </c>
      <c r="N109" s="6"/>
      <c r="O109" s="6"/>
      <c r="P109" s="6"/>
      <c r="Q109" s="6"/>
      <c r="R109" s="6" t="s">
        <v>16</v>
      </c>
      <c r="S109" s="6" t="s">
        <v>16</v>
      </c>
      <c r="T109" s="6" t="s">
        <v>16</v>
      </c>
      <c r="U109" s="7"/>
      <c r="V109" s="7"/>
      <c r="W109" s="7" t="s">
        <v>16</v>
      </c>
      <c r="X109" s="7" t="s">
        <v>15</v>
      </c>
      <c r="Y109" s="7" t="s">
        <v>15</v>
      </c>
    </row>
    <row r="110" spans="1:25" s="50" customFormat="1" ht="409.5" x14ac:dyDescent="0.2">
      <c r="A110" s="6" t="s">
        <v>658</v>
      </c>
      <c r="B110" s="7" t="s">
        <v>659</v>
      </c>
      <c r="C110" s="7"/>
      <c r="D110" s="7" t="s">
        <v>654</v>
      </c>
      <c r="E110" s="62" t="s">
        <v>325</v>
      </c>
      <c r="F110" s="7" t="s">
        <v>242</v>
      </c>
      <c r="G110" s="6" t="s">
        <v>660</v>
      </c>
      <c r="H110" s="6" t="str">
        <f t="shared" si="1"/>
        <v>Určení kategorie porušení dle Rozhodnutí EK ze dne 19. 12. 2013.
Vyplňuje ŘO / ZS.</v>
      </c>
      <c r="I110" s="6" t="s">
        <v>661</v>
      </c>
      <c r="J110" s="6"/>
      <c r="K110" s="6" t="s">
        <v>157</v>
      </c>
      <c r="L110" s="6"/>
      <c r="M110" s="6" t="s">
        <v>657</v>
      </c>
      <c r="N110" s="6"/>
      <c r="O110" s="6"/>
      <c r="P110" s="6"/>
      <c r="Q110" s="6"/>
      <c r="R110" s="6" t="s">
        <v>16</v>
      </c>
      <c r="S110" s="6" t="s">
        <v>16</v>
      </c>
      <c r="T110" s="6" t="s">
        <v>16</v>
      </c>
      <c r="U110" s="7"/>
      <c r="V110" s="7"/>
      <c r="W110" s="7" t="s">
        <v>16</v>
      </c>
      <c r="X110" s="7" t="s">
        <v>15</v>
      </c>
      <c r="Y110" s="7" t="s">
        <v>16</v>
      </c>
    </row>
    <row r="111" spans="1:25" s="50" customFormat="1" ht="102" x14ac:dyDescent="0.2">
      <c r="A111" s="6" t="s">
        <v>662</v>
      </c>
      <c r="B111" s="7" t="s">
        <v>663</v>
      </c>
      <c r="C111" s="7"/>
      <c r="D111" s="7" t="s">
        <v>654</v>
      </c>
      <c r="E111" s="62" t="s">
        <v>325</v>
      </c>
      <c r="F111" s="7" t="s">
        <v>242</v>
      </c>
      <c r="G111" s="6" t="s">
        <v>664</v>
      </c>
      <c r="H111" s="6" t="str">
        <f t="shared" si="1"/>
        <v xml:space="preserve">Procento sankce za konkrétní porušení, v rozmezí 0-100%, jak vyplývá z Rozhodnutí EK ze dne 19. 12. 2013. Určuje se u každého vybraného porušení.
Vyplňuje ŘO / ZS, je-li zapojen do implementace programu a ze strany ŘO mu je tato činnost svěřena. </v>
      </c>
      <c r="I111" s="6" t="s">
        <v>656</v>
      </c>
      <c r="J111" s="6"/>
      <c r="K111" s="6" t="s">
        <v>157</v>
      </c>
      <c r="L111" s="6"/>
      <c r="M111" s="6" t="s">
        <v>657</v>
      </c>
      <c r="N111" s="6"/>
      <c r="O111" s="6"/>
      <c r="P111" s="6"/>
      <c r="Q111" s="6"/>
      <c r="R111" s="6" t="s">
        <v>16</v>
      </c>
      <c r="S111" s="6" t="s">
        <v>16</v>
      </c>
      <c r="T111" s="6" t="s">
        <v>16</v>
      </c>
      <c r="U111" s="7"/>
      <c r="V111" s="7"/>
      <c r="W111" s="7" t="s">
        <v>16</v>
      </c>
      <c r="X111" s="7" t="s">
        <v>15</v>
      </c>
      <c r="Y111" s="7" t="s">
        <v>16</v>
      </c>
    </row>
    <row r="112" spans="1:25" s="50" customFormat="1" ht="89.25" x14ac:dyDescent="0.2">
      <c r="A112" s="6" t="s">
        <v>665</v>
      </c>
      <c r="B112" s="7" t="s">
        <v>666</v>
      </c>
      <c r="C112" s="7"/>
      <c r="D112" s="7" t="s">
        <v>654</v>
      </c>
      <c r="E112" s="62" t="s">
        <v>325</v>
      </c>
      <c r="F112" s="7" t="s">
        <v>242</v>
      </c>
      <c r="G112" s="6" t="s">
        <v>667</v>
      </c>
      <c r="H112" s="6" t="str">
        <f t="shared" si="1"/>
        <v>Identifikace, že dané porušení je relevantní pro konečné sankční krácení a promítá se do žádosti o platbu (F1).
Vybírá ŘO / ZS, je-li zapojen do implementace programu a ze strany ŘO mu je tato činnost svěřena.</v>
      </c>
      <c r="I112" s="6" t="s">
        <v>668</v>
      </c>
      <c r="J112" s="6"/>
      <c r="K112" s="6" t="s">
        <v>157</v>
      </c>
      <c r="L112" s="6"/>
      <c r="M112" s="6" t="s">
        <v>657</v>
      </c>
      <c r="N112" s="6"/>
      <c r="O112" s="6"/>
      <c r="P112" s="6"/>
      <c r="Q112" s="6"/>
      <c r="R112" s="6" t="s">
        <v>16</v>
      </c>
      <c r="S112" s="6" t="s">
        <v>16</v>
      </c>
      <c r="T112" s="6" t="s">
        <v>16</v>
      </c>
      <c r="U112" s="7"/>
      <c r="V112" s="7"/>
      <c r="W112" s="7" t="s">
        <v>16</v>
      </c>
      <c r="X112" s="7" t="s">
        <v>15</v>
      </c>
      <c r="Y112" s="7" t="s">
        <v>16</v>
      </c>
    </row>
    <row r="113" spans="1:25" s="50" customFormat="1" ht="89.25" x14ac:dyDescent="0.2">
      <c r="A113" s="6" t="s">
        <v>669</v>
      </c>
      <c r="B113" s="7" t="s">
        <v>670</v>
      </c>
      <c r="C113" s="7"/>
      <c r="D113" s="7" t="s">
        <v>654</v>
      </c>
      <c r="E113" s="62" t="s">
        <v>325</v>
      </c>
      <c r="F113" s="7" t="s">
        <v>242</v>
      </c>
      <c r="G113" s="6" t="s">
        <v>671</v>
      </c>
      <c r="H113" s="6" t="str">
        <f t="shared" si="1"/>
        <v>Určení toho, co přesně příjemce (zadavatel) porušil a jak bylo porušení prokázáno (např. odkaz na zadávací dokumentaci, stranu XY).
Vyplňuje ŘO / ZS, je-li zapojen do implementace programu a ze strany ŘO mu je tato činnost svěřena.</v>
      </c>
      <c r="I113" s="6" t="s">
        <v>285</v>
      </c>
      <c r="J113" s="6"/>
      <c r="K113" s="6" t="s">
        <v>157</v>
      </c>
      <c r="L113" s="6"/>
      <c r="M113" s="6" t="s">
        <v>657</v>
      </c>
      <c r="N113" s="6"/>
      <c r="O113" s="6"/>
      <c r="P113" s="6"/>
      <c r="Q113" s="6"/>
      <c r="R113" s="6" t="s">
        <v>16</v>
      </c>
      <c r="S113" s="6" t="s">
        <v>16</v>
      </c>
      <c r="T113" s="6" t="s">
        <v>16</v>
      </c>
      <c r="U113" s="7"/>
      <c r="V113" s="7"/>
      <c r="W113" s="7" t="s">
        <v>15</v>
      </c>
      <c r="X113" s="7" t="s">
        <v>15</v>
      </c>
      <c r="Y113" s="7" t="s">
        <v>16</v>
      </c>
    </row>
    <row r="114" spans="1:25" s="50" customFormat="1" ht="63.75" x14ac:dyDescent="0.2">
      <c r="A114" s="6" t="s">
        <v>672</v>
      </c>
      <c r="B114" s="7" t="s">
        <v>673</v>
      </c>
      <c r="C114" s="7"/>
      <c r="D114" s="7" t="s">
        <v>674</v>
      </c>
      <c r="E114" s="62" t="s">
        <v>325</v>
      </c>
      <c r="F114" s="7" t="s">
        <v>326</v>
      </c>
      <c r="G114" s="6" t="s">
        <v>675</v>
      </c>
      <c r="H114" s="6" t="str">
        <f t="shared" si="1"/>
        <v xml:space="preserve">Datum doručení stejnopisu návrhu zadavateli, jenž byl stěžovatelem zaslán ÚOHS po předchozím podání námitek zadavateli veřejné zakázky.
Volba z kalendáře. </v>
      </c>
      <c r="I114" s="6" t="s">
        <v>275</v>
      </c>
      <c r="J114" s="6"/>
      <c r="K114" s="6" t="s">
        <v>157</v>
      </c>
      <c r="L114" s="6"/>
      <c r="M114" s="6" t="s">
        <v>676</v>
      </c>
      <c r="N114" s="6"/>
      <c r="O114" s="6"/>
      <c r="P114" s="6"/>
      <c r="Q114" s="6"/>
      <c r="R114" s="6" t="s">
        <v>16</v>
      </c>
      <c r="S114" s="6" t="s">
        <v>16</v>
      </c>
      <c r="T114" s="6" t="s">
        <v>16</v>
      </c>
      <c r="U114" s="7"/>
      <c r="V114" s="7"/>
      <c r="W114" s="7" t="s">
        <v>15</v>
      </c>
      <c r="X114" s="7" t="s">
        <v>15</v>
      </c>
      <c r="Y114" s="7" t="s">
        <v>15</v>
      </c>
    </row>
    <row r="115" spans="1:25" s="50" customFormat="1" ht="38.25" x14ac:dyDescent="0.2">
      <c r="A115" s="6" t="s">
        <v>677</v>
      </c>
      <c r="B115" s="7" t="s">
        <v>678</v>
      </c>
      <c r="C115" s="7"/>
      <c r="D115" s="7" t="s">
        <v>674</v>
      </c>
      <c r="E115" s="62" t="s">
        <v>325</v>
      </c>
      <c r="F115" s="7" t="s">
        <v>326</v>
      </c>
      <c r="G115" s="6" t="s">
        <v>679</v>
      </c>
      <c r="H115" s="6" t="str">
        <f t="shared" si="1"/>
        <v>Text návrhu proti úkonům zadavatele podle § 114 ZVZ / § 250 ZZVZ</v>
      </c>
      <c r="I115" s="6" t="s">
        <v>502</v>
      </c>
      <c r="J115" s="6"/>
      <c r="K115" s="6" t="s">
        <v>157</v>
      </c>
      <c r="L115" s="6"/>
      <c r="M115" s="6" t="s">
        <v>676</v>
      </c>
      <c r="N115" s="6"/>
      <c r="O115" s="6"/>
      <c r="P115" s="6"/>
      <c r="Q115" s="6"/>
      <c r="R115" s="6" t="s">
        <v>16</v>
      </c>
      <c r="S115" s="6" t="s">
        <v>16</v>
      </c>
      <c r="T115" s="6" t="s">
        <v>16</v>
      </c>
      <c r="U115" s="7"/>
      <c r="V115" s="7"/>
      <c r="W115" s="7" t="s">
        <v>15</v>
      </c>
      <c r="X115" s="7" t="s">
        <v>15</v>
      </c>
      <c r="Y115" s="7" t="s">
        <v>15</v>
      </c>
    </row>
    <row r="116" spans="1:25" s="50" customFormat="1" ht="76.5" x14ac:dyDescent="0.2">
      <c r="A116" s="6" t="s">
        <v>680</v>
      </c>
      <c r="B116" s="7" t="s">
        <v>681</v>
      </c>
      <c r="C116" s="7"/>
      <c r="D116" s="7" t="s">
        <v>674</v>
      </c>
      <c r="E116" s="62" t="s">
        <v>325</v>
      </c>
      <c r="F116" s="7" t="s">
        <v>326</v>
      </c>
      <c r="G116" s="6" t="s">
        <v>682</v>
      </c>
      <c r="H116" s="6" t="str">
        <f t="shared" si="1"/>
        <v>Identifikace uchazeče, který návrh na ÚOHS podal, v případě právnických osob se dotahuje automaticky na základě IČ, u fyzických osob nepodnikajících jméno a příjmení.</v>
      </c>
      <c r="I116" s="6" t="s">
        <v>285</v>
      </c>
      <c r="J116" s="6"/>
      <c r="K116" s="6" t="s">
        <v>157</v>
      </c>
      <c r="L116" s="6"/>
      <c r="M116" s="6" t="s">
        <v>676</v>
      </c>
      <c r="N116" s="6"/>
      <c r="O116" s="6"/>
      <c r="P116" s="6"/>
      <c r="Q116" s="6"/>
      <c r="R116" s="6" t="s">
        <v>16</v>
      </c>
      <c r="S116" s="6" t="s">
        <v>16</v>
      </c>
      <c r="T116" s="6" t="s">
        <v>16</v>
      </c>
      <c r="U116" s="7"/>
      <c r="V116" s="7"/>
      <c r="W116" s="7" t="s">
        <v>15</v>
      </c>
      <c r="X116" s="7" t="s">
        <v>15</v>
      </c>
      <c r="Y116" s="7" t="s">
        <v>15</v>
      </c>
    </row>
    <row r="117" spans="1:25" s="50" customFormat="1" ht="38.25" x14ac:dyDescent="0.2">
      <c r="A117" s="6" t="s">
        <v>683</v>
      </c>
      <c r="B117" s="7" t="s">
        <v>684</v>
      </c>
      <c r="C117" s="7"/>
      <c r="D117" s="7" t="s">
        <v>674</v>
      </c>
      <c r="E117" s="62" t="s">
        <v>325</v>
      </c>
      <c r="F117" s="7" t="s">
        <v>326</v>
      </c>
      <c r="G117" s="6" t="s">
        <v>685</v>
      </c>
      <c r="H117" s="6" t="str">
        <f t="shared" si="1"/>
        <v>Identifikace uchazeče, který návrh na ÚOHS podal.</v>
      </c>
      <c r="I117" s="6" t="s">
        <v>249</v>
      </c>
      <c r="J117" s="6"/>
      <c r="K117" s="6" t="s">
        <v>157</v>
      </c>
      <c r="L117" s="6"/>
      <c r="M117" s="6" t="s">
        <v>676</v>
      </c>
      <c r="N117" s="6"/>
      <c r="O117" s="6"/>
      <c r="P117" s="6"/>
      <c r="Q117" s="6"/>
      <c r="R117" s="6" t="s">
        <v>16</v>
      </c>
      <c r="S117" s="6" t="s">
        <v>16</v>
      </c>
      <c r="T117" s="6" t="s">
        <v>16</v>
      </c>
      <c r="U117" s="7"/>
      <c r="V117" s="7"/>
      <c r="W117" s="7" t="s">
        <v>15</v>
      </c>
      <c r="X117" s="7" t="s">
        <v>15</v>
      </c>
      <c r="Y117" s="7" t="s">
        <v>15</v>
      </c>
    </row>
    <row r="118" spans="1:25" s="50" customFormat="1" ht="38.25" x14ac:dyDescent="0.2">
      <c r="A118" s="6" t="s">
        <v>686</v>
      </c>
      <c r="B118" s="7" t="s">
        <v>687</v>
      </c>
      <c r="C118" s="7"/>
      <c r="D118" s="7" t="s">
        <v>674</v>
      </c>
      <c r="E118" s="62" t="s">
        <v>325</v>
      </c>
      <c r="F118" s="7" t="s">
        <v>326</v>
      </c>
      <c r="G118" s="6" t="s">
        <v>688</v>
      </c>
      <c r="H118" s="6" t="str">
        <f t="shared" si="1"/>
        <v>Určení, zda ÚOHS nařídil zadavateli před vydáním rozhodnutí ve správním řízení předběžné opatření.</v>
      </c>
      <c r="I118" s="6" t="s">
        <v>365</v>
      </c>
      <c r="J118" s="6"/>
      <c r="K118" s="6" t="s">
        <v>157</v>
      </c>
      <c r="L118" s="6"/>
      <c r="M118" s="6" t="s">
        <v>687</v>
      </c>
      <c r="N118" s="6"/>
      <c r="O118" s="6"/>
      <c r="P118" s="6"/>
      <c r="Q118" s="6"/>
      <c r="R118" s="6" t="s">
        <v>16</v>
      </c>
      <c r="S118" s="6" t="s">
        <v>16</v>
      </c>
      <c r="T118" s="6" t="s">
        <v>16</v>
      </c>
      <c r="U118" s="7"/>
      <c r="V118" s="7"/>
      <c r="W118" s="7" t="s">
        <v>15</v>
      </c>
      <c r="X118" s="7" t="s">
        <v>15</v>
      </c>
      <c r="Y118" s="7" t="s">
        <v>15</v>
      </c>
    </row>
    <row r="119" spans="1:25" s="50" customFormat="1" ht="178.5" x14ac:dyDescent="0.2">
      <c r="A119" s="6" t="s">
        <v>689</v>
      </c>
      <c r="B119" s="7" t="s">
        <v>690</v>
      </c>
      <c r="C119" s="7"/>
      <c r="D119" s="7" t="s">
        <v>674</v>
      </c>
      <c r="E119" s="62" t="s">
        <v>325</v>
      </c>
      <c r="F119" s="7" t="s">
        <v>326</v>
      </c>
      <c r="G119" s="6" t="s">
        <v>691</v>
      </c>
      <c r="H119" s="6" t="str">
        <f t="shared" si="1"/>
        <v>Zadavatel - žadatel / příjemce vybere jednu položku z číselníku.</v>
      </c>
      <c r="I119" s="6" t="s">
        <v>692</v>
      </c>
      <c r="J119" s="6"/>
      <c r="K119" s="6" t="s">
        <v>157</v>
      </c>
      <c r="L119" s="6"/>
      <c r="M119" s="6" t="s">
        <v>693</v>
      </c>
      <c r="N119" s="6"/>
      <c r="O119" s="6"/>
      <c r="P119" s="6"/>
      <c r="Q119" s="6"/>
      <c r="R119" s="6" t="s">
        <v>16</v>
      </c>
      <c r="S119" s="6" t="s">
        <v>16</v>
      </c>
      <c r="T119" s="6" t="s">
        <v>16</v>
      </c>
      <c r="U119" s="7"/>
      <c r="V119" s="7"/>
      <c r="W119" s="7" t="s">
        <v>15</v>
      </c>
      <c r="X119" s="7" t="s">
        <v>15</v>
      </c>
      <c r="Y119" s="7" t="s">
        <v>15</v>
      </c>
    </row>
    <row r="120" spans="1:25" s="50" customFormat="1" ht="127.5" x14ac:dyDescent="0.2">
      <c r="A120" s="6" t="s">
        <v>694</v>
      </c>
      <c r="B120" s="7" t="s">
        <v>695</v>
      </c>
      <c r="C120" s="7"/>
      <c r="D120" s="7" t="s">
        <v>674</v>
      </c>
      <c r="E120" s="62" t="s">
        <v>325</v>
      </c>
      <c r="F120" s="7" t="s">
        <v>326</v>
      </c>
      <c r="G120" s="6" t="s">
        <v>696</v>
      </c>
      <c r="H120" s="6" t="str">
        <f t="shared" si="1"/>
        <v>Pokud zadavatel - žadatel / příjemce vybere položku "ÚOHS uložil základ plnění smlouvy..." nebo "ÚOHS rozhodl o spáchání správního deliktu..." nebo "ÚOHS vyhověl návrhu“, zde vybere jednu či více položek z číselníku, jak ÚOHS o návrhu rozhodl.</v>
      </c>
      <c r="I120" s="6" t="s">
        <v>697</v>
      </c>
      <c r="J120" s="6"/>
      <c r="K120" s="6" t="s">
        <v>157</v>
      </c>
      <c r="L120" s="6"/>
      <c r="M120" s="6" t="s">
        <v>698</v>
      </c>
      <c r="N120" s="6"/>
      <c r="O120" s="6"/>
      <c r="P120" s="6"/>
      <c r="Q120" s="6"/>
      <c r="R120" s="6" t="s">
        <v>16</v>
      </c>
      <c r="S120" s="6" t="s">
        <v>16</v>
      </c>
      <c r="T120" s="6" t="s">
        <v>16</v>
      </c>
      <c r="U120" s="7"/>
      <c r="V120" s="7"/>
      <c r="W120" s="7" t="s">
        <v>15</v>
      </c>
      <c r="X120" s="7" t="s">
        <v>15</v>
      </c>
      <c r="Y120" s="7" t="s">
        <v>15</v>
      </c>
    </row>
    <row r="121" spans="1:25" s="50" customFormat="1" ht="76.5" x14ac:dyDescent="0.2">
      <c r="A121" s="6" t="s">
        <v>699</v>
      </c>
      <c r="B121" s="7" t="s">
        <v>700</v>
      </c>
      <c r="C121" s="7"/>
      <c r="D121" s="7" t="s">
        <v>701</v>
      </c>
      <c r="E121" s="62" t="s">
        <v>325</v>
      </c>
      <c r="F121" s="7" t="s">
        <v>326</v>
      </c>
      <c r="G121" s="6" t="s">
        <v>702</v>
      </c>
      <c r="H121" s="6" t="str">
        <f t="shared" si="1"/>
        <v>Určení, zda bylo na základě podnětu na ÚOHS zahájeno správní řízení.
Určuje zadavatel – žadatel / příjemce. Následně uvádí další informace a údaje s tím související.</v>
      </c>
      <c r="I121" s="6" t="s">
        <v>365</v>
      </c>
      <c r="J121" s="6"/>
      <c r="K121" s="6" t="s">
        <v>157</v>
      </c>
      <c r="L121" s="6"/>
      <c r="M121" s="6" t="s">
        <v>676</v>
      </c>
      <c r="N121" s="6"/>
      <c r="O121" s="6"/>
      <c r="P121" s="6"/>
      <c r="Q121" s="6"/>
      <c r="R121" s="6" t="s">
        <v>16</v>
      </c>
      <c r="S121" s="6" t="s">
        <v>16</v>
      </c>
      <c r="T121" s="6" t="s">
        <v>16</v>
      </c>
      <c r="U121" s="7"/>
      <c r="V121" s="7"/>
      <c r="W121" s="7" t="s">
        <v>15</v>
      </c>
      <c r="X121" s="7" t="s">
        <v>15</v>
      </c>
      <c r="Y121" s="7" t="s">
        <v>15</v>
      </c>
    </row>
    <row r="122" spans="1:25" s="50" customFormat="1" ht="38.25" x14ac:dyDescent="0.2">
      <c r="A122" s="6" t="s">
        <v>703</v>
      </c>
      <c r="B122" s="7" t="s">
        <v>704</v>
      </c>
      <c r="C122" s="7"/>
      <c r="D122" s="7" t="s">
        <v>701</v>
      </c>
      <c r="E122" s="62" t="s">
        <v>325</v>
      </c>
      <c r="F122" s="7" t="s">
        <v>326</v>
      </c>
      <c r="G122" s="6" t="s">
        <v>705</v>
      </c>
      <c r="H122" s="6" t="str">
        <f t="shared" si="1"/>
        <v>Dokument, který zadavatel obdrží od ÚOHS se zahájením správního řízení.</v>
      </c>
      <c r="I122" s="6" t="s">
        <v>502</v>
      </c>
      <c r="J122" s="6"/>
      <c r="K122" s="6" t="s">
        <v>157</v>
      </c>
      <c r="L122" s="6"/>
      <c r="M122" s="6" t="s">
        <v>676</v>
      </c>
      <c r="N122" s="6"/>
      <c r="O122" s="6"/>
      <c r="P122" s="6"/>
      <c r="Q122" s="6"/>
      <c r="R122" s="6" t="s">
        <v>16</v>
      </c>
      <c r="S122" s="6" t="s">
        <v>16</v>
      </c>
      <c r="T122" s="6" t="s">
        <v>16</v>
      </c>
      <c r="U122" s="7"/>
      <c r="V122" s="7"/>
      <c r="W122" s="7" t="s">
        <v>15</v>
      </c>
      <c r="X122" s="7" t="s">
        <v>15</v>
      </c>
      <c r="Y122" s="7" t="s">
        <v>15</v>
      </c>
    </row>
    <row r="123" spans="1:25" s="50" customFormat="1" ht="38.25" x14ac:dyDescent="0.2">
      <c r="A123" s="6" t="s">
        <v>706</v>
      </c>
      <c r="B123" s="7" t="s">
        <v>687</v>
      </c>
      <c r="C123" s="7"/>
      <c r="D123" s="7" t="s">
        <v>701</v>
      </c>
      <c r="E123" s="62" t="s">
        <v>325</v>
      </c>
      <c r="F123" s="7" t="s">
        <v>326</v>
      </c>
      <c r="G123" s="6" t="s">
        <v>688</v>
      </c>
      <c r="H123" s="6" t="str">
        <f t="shared" si="1"/>
        <v>Určení, zda ÚOHS nařídil zadavateli před vydáním rozhodnutí ve správním řízení předběžné opatření.</v>
      </c>
      <c r="I123" s="6" t="s">
        <v>365</v>
      </c>
      <c r="J123" s="6"/>
      <c r="K123" s="6" t="s">
        <v>157</v>
      </c>
      <c r="L123" s="6"/>
      <c r="M123" s="6" t="s">
        <v>687</v>
      </c>
      <c r="N123" s="6"/>
      <c r="O123" s="6"/>
      <c r="P123" s="6"/>
      <c r="Q123" s="6"/>
      <c r="R123" s="6" t="s">
        <v>16</v>
      </c>
      <c r="S123" s="6" t="s">
        <v>16</v>
      </c>
      <c r="T123" s="6" t="s">
        <v>16</v>
      </c>
      <c r="U123" s="7"/>
      <c r="V123" s="7"/>
      <c r="W123" s="7" t="s">
        <v>15</v>
      </c>
      <c r="X123" s="7" t="s">
        <v>15</v>
      </c>
      <c r="Y123" s="7" t="s">
        <v>15</v>
      </c>
    </row>
    <row r="124" spans="1:25" s="50" customFormat="1" ht="51" x14ac:dyDescent="0.2">
      <c r="A124" s="6" t="s">
        <v>707</v>
      </c>
      <c r="B124" s="7" t="s">
        <v>708</v>
      </c>
      <c r="C124" s="7"/>
      <c r="D124" s="7" t="s">
        <v>701</v>
      </c>
      <c r="E124" s="62" t="s">
        <v>325</v>
      </c>
      <c r="F124" s="7" t="s">
        <v>326</v>
      </c>
      <c r="G124" s="6" t="s">
        <v>691</v>
      </c>
      <c r="H124" s="6" t="str">
        <f t="shared" si="1"/>
        <v>Zadavatel - žadatel / příjemce vybere jednu položku z číselníku.</v>
      </c>
      <c r="I124" s="6" t="s">
        <v>709</v>
      </c>
      <c r="J124" s="6"/>
      <c r="K124" s="6" t="s">
        <v>157</v>
      </c>
      <c r="L124" s="6"/>
      <c r="M124" s="6" t="s">
        <v>693</v>
      </c>
      <c r="N124" s="6"/>
      <c r="O124" s="6"/>
      <c r="P124" s="6"/>
      <c r="Q124" s="6"/>
      <c r="R124" s="6" t="s">
        <v>16</v>
      </c>
      <c r="S124" s="6" t="s">
        <v>16</v>
      </c>
      <c r="T124" s="6" t="s">
        <v>16</v>
      </c>
      <c r="U124" s="7"/>
      <c r="V124" s="7"/>
      <c r="W124" s="7" t="s">
        <v>15</v>
      </c>
      <c r="X124" s="7" t="s">
        <v>15</v>
      </c>
      <c r="Y124" s="7" t="s">
        <v>15</v>
      </c>
    </row>
    <row r="125" spans="1:25" s="50" customFormat="1" ht="127.5" x14ac:dyDescent="0.2">
      <c r="A125" s="6" t="s">
        <v>710</v>
      </c>
      <c r="B125" s="7" t="s">
        <v>711</v>
      </c>
      <c r="C125" s="7"/>
      <c r="D125" s="7" t="s">
        <v>701</v>
      </c>
      <c r="E125" s="62" t="s">
        <v>325</v>
      </c>
      <c r="F125" s="7" t="s">
        <v>326</v>
      </c>
      <c r="G125" s="6" t="s">
        <v>712</v>
      </c>
      <c r="H125" s="6" t="str">
        <f t="shared" si="1"/>
        <v>Pokud zadavatel - žadatel / příjemce vybere „ÚOHS vyhověl podnětu“, zde vybere jednu či více položek z číselníku, jak ÚOHS rozhodl.</v>
      </c>
      <c r="I125" s="6" t="s">
        <v>697</v>
      </c>
      <c r="J125" s="6"/>
      <c r="K125" s="6" t="s">
        <v>157</v>
      </c>
      <c r="L125" s="6"/>
      <c r="M125" s="6" t="s">
        <v>698</v>
      </c>
      <c r="N125" s="6"/>
      <c r="O125" s="6"/>
      <c r="P125" s="6"/>
      <c r="Q125" s="6"/>
      <c r="R125" s="6" t="s">
        <v>16</v>
      </c>
      <c r="S125" s="6" t="s">
        <v>16</v>
      </c>
      <c r="T125" s="6" t="s">
        <v>16</v>
      </c>
      <c r="U125" s="7"/>
      <c r="V125" s="7"/>
      <c r="W125" s="7" t="s">
        <v>15</v>
      </c>
      <c r="X125" s="7" t="s">
        <v>15</v>
      </c>
      <c r="Y125" s="7" t="s">
        <v>15</v>
      </c>
    </row>
    <row r="126" spans="1:25" s="50" customFormat="1" ht="38.25" x14ac:dyDescent="0.2">
      <c r="A126" s="6" t="s">
        <v>713</v>
      </c>
      <c r="B126" s="7" t="s">
        <v>714</v>
      </c>
      <c r="C126" s="7"/>
      <c r="D126" s="7" t="s">
        <v>715</v>
      </c>
      <c r="E126" s="62" t="s">
        <v>325</v>
      </c>
      <c r="F126" s="7" t="s">
        <v>326</v>
      </c>
      <c r="G126" s="6" t="s">
        <v>716</v>
      </c>
      <c r="H126" s="6" t="str">
        <f t="shared" si="1"/>
        <v>Interní informace ŘO / ZS o administraci VZ, viditelná pouze v CSSF14+.</v>
      </c>
      <c r="I126" s="6" t="s">
        <v>717</v>
      </c>
      <c r="J126" s="6"/>
      <c r="K126" s="6" t="s">
        <v>278</v>
      </c>
      <c r="L126" s="6"/>
      <c r="M126" s="6" t="s">
        <v>718</v>
      </c>
      <c r="N126" s="6"/>
      <c r="O126" s="6"/>
      <c r="P126" s="6"/>
      <c r="Q126" s="6"/>
      <c r="R126" s="6" t="s">
        <v>281</v>
      </c>
      <c r="S126" s="6" t="s">
        <v>281</v>
      </c>
      <c r="T126" s="6" t="s">
        <v>281</v>
      </c>
      <c r="U126" s="7" t="s">
        <v>281</v>
      </c>
      <c r="V126" s="7" t="s">
        <v>281</v>
      </c>
      <c r="W126" s="27" t="s">
        <v>15</v>
      </c>
      <c r="X126" s="27" t="s">
        <v>15</v>
      </c>
      <c r="Y126" s="27" t="s">
        <v>15</v>
      </c>
    </row>
  </sheetData>
  <mergeCells count="21">
    <mergeCell ref="W4:W5"/>
    <mergeCell ref="X4:X5"/>
    <mergeCell ref="Y4:Y5"/>
    <mergeCell ref="Q4:Q5"/>
    <mergeCell ref="R4:R5"/>
    <mergeCell ref="S4:S5"/>
    <mergeCell ref="T4:T5"/>
    <mergeCell ref="U4:U5"/>
    <mergeCell ref="V4:V5"/>
    <mergeCell ref="L4:L5"/>
    <mergeCell ref="A4:A5"/>
    <mergeCell ref="B4:B5"/>
    <mergeCell ref="C4:C5"/>
    <mergeCell ref="D4:D5"/>
    <mergeCell ref="E4:E5"/>
    <mergeCell ref="F4:F5"/>
    <mergeCell ref="G4:G5"/>
    <mergeCell ref="H4:H5"/>
    <mergeCell ref="I4:I5"/>
    <mergeCell ref="J4:J5"/>
    <mergeCell ref="K4:K5"/>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4</vt:i4>
      </vt:variant>
    </vt:vector>
  </HeadingPairs>
  <TitlesOfParts>
    <vt:vector size="8" baseType="lpstr">
      <vt:lpstr>Obsah</vt:lpstr>
      <vt:lpstr>Priloha5</vt:lpstr>
      <vt:lpstr>Priloha7</vt:lpstr>
      <vt:lpstr>Priloha13</vt:lpstr>
      <vt:lpstr>Obsah!_Ref383370468</vt:lpstr>
      <vt:lpstr>Priloha7!Názvy_tisku</vt:lpstr>
      <vt:lpstr>Obsah!Oblast_tisku</vt:lpstr>
      <vt:lpstr>Priloha7!Oblast_tisku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2017-11-21T13:12:31Z</dcterms:modified>
</cp:coreProperties>
</file>