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Projekty\RSK+RAP\RSK\160921_RSK_5_pozvanka\podklady\b8\"/>
    </mc:Choice>
  </mc:AlternateContent>
  <bookViews>
    <workbookView xWindow="0" yWindow="0" windowWidth="24000" windowHeight="9735" tabRatio="689" firstSheet="1" activeTab="3"/>
  </bookViews>
  <sheets>
    <sheet name="2017_2018 vazba RAP na SRR" sheetId="25" r:id="rId1"/>
    <sheet name="aktivity_APSRR_význam" sheetId="31" r:id="rId2"/>
    <sheet name="2017_2018_vazba RAP na SRK" sheetId="26" r:id="rId3"/>
    <sheet name="2017_2018_financování RAP" sheetId="27" r:id="rId4"/>
    <sheet name="2016_2018 finanční plán RAP" sheetId="29" r:id="rId5"/>
    <sheet name="NDT" sheetId="30" r:id="rId6"/>
  </sheets>
  <definedNames>
    <definedName name="_xlnm._FilterDatabase" localSheetId="4" hidden="1">'2016_2018 finanční plán RAP'!$A$3:$AB$67</definedName>
    <definedName name="_xlnm._FilterDatabase" localSheetId="0" hidden="1">'2017_2018 vazba RAP na SRR'!$A$3:$E$67</definedName>
    <definedName name="_xlnm._FilterDatabase" localSheetId="5" hidden="1">NDT!$B$1:$E$443</definedName>
    <definedName name="_xlnm.Print_Titles" localSheetId="4">'2016_2018 finanční plán RAP'!$2:$3</definedName>
    <definedName name="_xlnm.Print_Titles" localSheetId="0">'2017_2018 vazba RAP na SRR'!$2:$3</definedName>
    <definedName name="_xlnm.Print_Titles" localSheetId="3">'2017_2018_financování RAP'!$2:$3</definedName>
    <definedName name="_xlnm.Print_Titles" localSheetId="2">'2017_2018_vazba RAP na SRK'!$2:$3</definedName>
  </definedNames>
  <calcPr calcId="152511"/>
</workbook>
</file>

<file path=xl/calcChain.xml><?xml version="1.0" encoding="utf-8"?>
<calcChain xmlns="http://schemas.openxmlformats.org/spreadsheetml/2006/main">
  <c r="U56" i="29" l="1"/>
  <c r="U60" i="29"/>
  <c r="U59" i="29"/>
  <c r="U58" i="29"/>
  <c r="U57" i="29"/>
  <c r="U55" i="29"/>
  <c r="U54" i="29"/>
  <c r="U61" i="29" l="1"/>
  <c r="U36" i="29"/>
  <c r="U35" i="29"/>
  <c r="U34" i="29"/>
  <c r="U33" i="29"/>
  <c r="U32" i="29"/>
  <c r="U31" i="29"/>
  <c r="Q36" i="29"/>
  <c r="Q35" i="29"/>
  <c r="Q34" i="29"/>
  <c r="Q33" i="29"/>
  <c r="Q32" i="29"/>
  <c r="Q31" i="29"/>
  <c r="Q7" i="29"/>
  <c r="AB31" i="29" l="1"/>
  <c r="AB8" i="29"/>
  <c r="U8" i="29"/>
  <c r="Q8" i="29"/>
  <c r="M8" i="29"/>
  <c r="H8" i="29"/>
  <c r="H60" i="29" l="1"/>
  <c r="H56" i="29"/>
  <c r="H55" i="29"/>
  <c r="H54" i="29"/>
  <c r="H31" i="29"/>
  <c r="H67" i="29"/>
  <c r="H66" i="29"/>
  <c r="H65" i="29" l="1"/>
  <c r="AB7" i="29"/>
  <c r="H7" i="29"/>
  <c r="H36" i="29"/>
  <c r="AB36" i="29"/>
  <c r="H35" i="29" l="1"/>
  <c r="AB35" i="29"/>
  <c r="H34" i="29"/>
  <c r="AB34" i="29"/>
  <c r="AB33" i="29"/>
  <c r="H33" i="29"/>
  <c r="H32" i="29"/>
  <c r="AB32" i="29"/>
  <c r="H61" i="29" l="1"/>
  <c r="H6" i="29"/>
  <c r="U15" i="29" l="1"/>
  <c r="U13" i="29"/>
  <c r="U12" i="29"/>
  <c r="U11" i="29"/>
  <c r="U9" i="29"/>
  <c r="U10" i="29"/>
  <c r="U17" i="29"/>
  <c r="U14" i="29"/>
  <c r="U16" i="29"/>
  <c r="U53" i="29"/>
  <c r="U51" i="29"/>
  <c r="U50" i="29"/>
  <c r="U49" i="29"/>
  <c r="U48" i="29"/>
  <c r="U47" i="29"/>
  <c r="U46" i="29"/>
  <c r="U45" i="29"/>
  <c r="U44" i="29"/>
  <c r="U43" i="29"/>
  <c r="U42" i="29"/>
  <c r="U41" i="29"/>
  <c r="U40" i="29"/>
  <c r="U39" i="29"/>
  <c r="U38" i="29"/>
  <c r="U37" i="29"/>
  <c r="U64" i="29"/>
  <c r="U22" i="29"/>
  <c r="U20" i="29"/>
  <c r="U19" i="29"/>
  <c r="U28" i="29"/>
  <c r="U27" i="29"/>
  <c r="U26" i="29"/>
  <c r="U25" i="29"/>
  <c r="U24" i="29"/>
  <c r="U23" i="29"/>
  <c r="U63" i="29"/>
  <c r="U62" i="29"/>
  <c r="U30" i="29"/>
  <c r="U52" i="29"/>
  <c r="U18" i="29"/>
  <c r="U29" i="29"/>
  <c r="U21" i="29"/>
  <c r="U6" i="29"/>
  <c r="U5" i="29"/>
  <c r="U4" i="29"/>
  <c r="Q15" i="29"/>
  <c r="Q13" i="29"/>
  <c r="Q12" i="29"/>
  <c r="Q11" i="29"/>
  <c r="Q9" i="29"/>
  <c r="Q10" i="29"/>
  <c r="Q17" i="29"/>
  <c r="Q14" i="29"/>
  <c r="Q16" i="29"/>
  <c r="Q53" i="29"/>
  <c r="Q51" i="29"/>
  <c r="Q50" i="29"/>
  <c r="Q49" i="29"/>
  <c r="Q48" i="29"/>
  <c r="Q47" i="29"/>
  <c r="Q46" i="29"/>
  <c r="Q45" i="29"/>
  <c r="Q44" i="29"/>
  <c r="Q43" i="29"/>
  <c r="Q42" i="29"/>
  <c r="Q41" i="29"/>
  <c r="Q40" i="29"/>
  <c r="Q39" i="29"/>
  <c r="Q38" i="29"/>
  <c r="Q37" i="29"/>
  <c r="Q64" i="29"/>
  <c r="Q22" i="29"/>
  <c r="Q20" i="29"/>
  <c r="Q19" i="29"/>
  <c r="Q28" i="29"/>
  <c r="Q27" i="29"/>
  <c r="Q26" i="29"/>
  <c r="Q25" i="29"/>
  <c r="Q24" i="29"/>
  <c r="Q23" i="29"/>
  <c r="Q63" i="29"/>
  <c r="Q62" i="29"/>
  <c r="Q30" i="29"/>
  <c r="Q52" i="29"/>
  <c r="Q18" i="29"/>
  <c r="Q29" i="29"/>
  <c r="Q21" i="29"/>
  <c r="Q6" i="29"/>
  <c r="Q5" i="29"/>
  <c r="Q4" i="29"/>
  <c r="M15" i="29"/>
  <c r="M13" i="29"/>
  <c r="M12" i="29"/>
  <c r="M11" i="29"/>
  <c r="M9" i="29"/>
  <c r="M10" i="29"/>
  <c r="M17" i="29"/>
  <c r="M14" i="29"/>
  <c r="M16" i="29"/>
  <c r="M53" i="29"/>
  <c r="M51" i="29"/>
  <c r="M50" i="29"/>
  <c r="M49" i="29"/>
  <c r="M48" i="29"/>
  <c r="M47" i="29"/>
  <c r="M46" i="29"/>
  <c r="M45" i="29"/>
  <c r="M44" i="29"/>
  <c r="M43" i="29"/>
  <c r="M42" i="29"/>
  <c r="M41" i="29"/>
  <c r="M40" i="29"/>
  <c r="M39" i="29"/>
  <c r="M38" i="29"/>
  <c r="M37" i="29"/>
  <c r="M64" i="29"/>
  <c r="M22" i="29"/>
  <c r="M20" i="29"/>
  <c r="M19" i="29"/>
  <c r="M28" i="29"/>
  <c r="M27" i="29"/>
  <c r="M26" i="29"/>
  <c r="M25" i="29"/>
  <c r="M24" i="29"/>
  <c r="M23" i="29"/>
  <c r="M63" i="29"/>
  <c r="M62" i="29"/>
  <c r="M30" i="29"/>
  <c r="M52" i="29"/>
  <c r="M18" i="29"/>
  <c r="M29" i="29"/>
  <c r="M21" i="29"/>
  <c r="M6" i="29"/>
  <c r="M5" i="29"/>
  <c r="M4" i="29"/>
  <c r="H15" i="29"/>
  <c r="H13" i="29"/>
  <c r="H12" i="29"/>
  <c r="H11" i="29"/>
  <c r="H9" i="29"/>
  <c r="H10" i="29"/>
  <c r="H17" i="29"/>
  <c r="H14" i="29"/>
  <c r="H16" i="29"/>
  <c r="H53" i="29"/>
  <c r="H51" i="29"/>
  <c r="H50" i="29"/>
  <c r="H49" i="29"/>
  <c r="H48" i="29"/>
  <c r="H47" i="29"/>
  <c r="H46" i="29"/>
  <c r="H45" i="29"/>
  <c r="H44" i="29"/>
  <c r="H43" i="29"/>
  <c r="H42" i="29"/>
  <c r="H41" i="29"/>
  <c r="H40" i="29"/>
  <c r="H39" i="29"/>
  <c r="H38" i="29"/>
  <c r="H37" i="29"/>
  <c r="H64" i="29"/>
  <c r="H22" i="29"/>
  <c r="H20" i="29"/>
  <c r="H19" i="29"/>
  <c r="H28" i="29"/>
  <c r="H27" i="29"/>
  <c r="H26" i="29"/>
  <c r="H25" i="29"/>
  <c r="H24" i="29"/>
  <c r="H23" i="29"/>
  <c r="H63" i="29"/>
  <c r="H62" i="29"/>
  <c r="H30" i="29"/>
  <c r="H52" i="29"/>
  <c r="H18" i="29"/>
  <c r="H29" i="29"/>
  <c r="H21" i="29"/>
  <c r="H5" i="29"/>
  <c r="H4" i="29"/>
  <c r="AB15" i="29" l="1"/>
  <c r="AB13" i="29"/>
  <c r="AB12" i="29"/>
  <c r="AB11" i="29"/>
  <c r="AB9" i="29"/>
  <c r="AB10" i="29"/>
  <c r="AB17" i="29"/>
  <c r="AB14" i="29"/>
  <c r="AB16" i="29"/>
  <c r="AB53" i="29"/>
  <c r="AB51" i="29"/>
  <c r="AB50" i="29"/>
  <c r="AB49" i="29"/>
  <c r="AB48" i="29"/>
  <c r="AB47" i="29"/>
  <c r="AB46" i="29"/>
  <c r="AB45" i="29"/>
  <c r="AB44" i="29"/>
  <c r="AB43" i="29"/>
  <c r="AB42" i="29"/>
  <c r="AB41" i="29"/>
  <c r="AB40" i="29"/>
  <c r="AB39" i="29"/>
  <c r="AB38" i="29"/>
  <c r="AB37" i="29"/>
  <c r="AB64" i="29"/>
  <c r="AB22" i="29"/>
  <c r="AB20" i="29"/>
  <c r="AB19" i="29"/>
  <c r="AB28" i="29"/>
  <c r="AB27" i="29"/>
  <c r="AB26" i="29"/>
  <c r="AB25" i="29"/>
  <c r="AB24" i="29"/>
  <c r="AB23" i="29"/>
  <c r="AB63" i="29"/>
  <c r="AB62" i="29"/>
  <c r="AB30" i="29"/>
  <c r="AB52" i="29"/>
  <c r="AB18" i="29"/>
  <c r="AB29" i="29"/>
  <c r="AB21" i="29"/>
  <c r="AB6" i="29"/>
  <c r="AB5" i="29"/>
  <c r="AB4" i="29"/>
</calcChain>
</file>

<file path=xl/sharedStrings.xml><?xml version="1.0" encoding="utf-8"?>
<sst xmlns="http://schemas.openxmlformats.org/spreadsheetml/2006/main" count="3281" uniqueCount="876">
  <si>
    <t>hlavní</t>
  </si>
  <si>
    <t>financování ESIF</t>
  </si>
  <si>
    <t>kraj</t>
  </si>
  <si>
    <t>ostatní</t>
  </si>
  <si>
    <t>obce</t>
  </si>
  <si>
    <r>
      <t xml:space="preserve">mimo fondů ESI  </t>
    </r>
    <r>
      <rPr>
        <i/>
        <sz val="9"/>
        <color rgb="FF000000"/>
        <rFont val="Arial"/>
        <family val="2"/>
        <charset val="238"/>
      </rPr>
      <t>ano/ne</t>
    </r>
  </si>
  <si>
    <t>Hlavní</t>
  </si>
  <si>
    <t xml:space="preserve">vazba na SRK/ PRK kraje </t>
  </si>
  <si>
    <t>případně zpřesnění</t>
  </si>
  <si>
    <t>Operační program/Program</t>
  </si>
  <si>
    <t>Aktivita SC</t>
  </si>
  <si>
    <t>Specifický cíl OP
/Opatření PRV</t>
  </si>
  <si>
    <t xml:space="preserve">Případně zpřesnění aktivity RAP </t>
  </si>
  <si>
    <t>Strategický cíl SRK</t>
  </si>
  <si>
    <t>Opatření PRK</t>
  </si>
  <si>
    <t>3.1.1</t>
  </si>
  <si>
    <t>1.2.1</t>
  </si>
  <si>
    <t>1.3.1</t>
  </si>
  <si>
    <t>Specifický cíl OP</t>
  </si>
  <si>
    <t>Operační program</t>
  </si>
  <si>
    <r>
      <t xml:space="preserve">ITI </t>
    </r>
    <r>
      <rPr>
        <i/>
        <sz val="9"/>
        <rFont val="Arial"/>
        <family val="2"/>
        <charset val="238"/>
      </rPr>
      <t>zahrnuté v rámci RAP ve sloupci C-F</t>
    </r>
    <r>
      <rPr>
        <b/>
        <sz val="9"/>
        <rFont val="Arial"/>
        <family val="2"/>
        <charset val="238"/>
      </rPr>
      <t xml:space="preserve">  (požadavky na dotaci v mil. Kč)</t>
    </r>
  </si>
  <si>
    <t>2017-2018</t>
  </si>
  <si>
    <r>
      <t xml:space="preserve">IPRÚ </t>
    </r>
    <r>
      <rPr>
        <i/>
        <sz val="9"/>
        <rFont val="Arial"/>
        <family val="2"/>
        <charset val="238"/>
      </rPr>
      <t>zahrnuté v rámci RAP ve sloupci C-F</t>
    </r>
    <r>
      <rPr>
        <b/>
        <sz val="9"/>
        <rFont val="Arial"/>
        <family val="2"/>
        <charset val="238"/>
      </rPr>
      <t xml:space="preserve">  (požadavky na dotaci v mil. Kč)</t>
    </r>
  </si>
  <si>
    <r>
      <t xml:space="preserve">CLLD </t>
    </r>
    <r>
      <rPr>
        <i/>
        <sz val="9"/>
        <rFont val="Arial"/>
        <family val="2"/>
        <charset val="238"/>
      </rPr>
      <t>zahrnuté v rámci RAP ve sloupci C-F</t>
    </r>
    <r>
      <rPr>
        <b/>
        <sz val="9"/>
        <rFont val="Arial"/>
        <family val="2"/>
        <charset val="238"/>
      </rPr>
      <t xml:space="preserve">  (požadavky na dotaci v mil. Kč)</t>
    </r>
  </si>
  <si>
    <t>dotační titul</t>
  </si>
  <si>
    <t>NDT</t>
  </si>
  <si>
    <t>1.1.1</t>
  </si>
  <si>
    <t>Podpora České technologické platformy pro potraviny</t>
  </si>
  <si>
    <t>MZe</t>
  </si>
  <si>
    <t>12 (2015) 12(2016)</t>
  </si>
  <si>
    <t>Dotace v zemědělství a potravinářství podle §1, §2 a §2d zákona 252/97 Sb. o zemědělství ve znění pozdějších předpisů</t>
  </si>
  <si>
    <t xml:space="preserve">Program na realizaci aktivit v oblasti primární prevence rizikového chování </t>
  </si>
  <si>
    <t>MŠMT</t>
  </si>
  <si>
    <t>5.1.1</t>
  </si>
  <si>
    <t>Finanční příspěvek na ekologické a k přírodě šetrné technologie při hospodaření v lese (dle NV č. 30/2014 Sb.).</t>
  </si>
  <si>
    <t>60 (ročně 30, alokace pro 2016 závisí na přiděleném rozpočtu v rámci zákona o státním rozpočtu)</t>
  </si>
  <si>
    <t>Specifický vysokoškolský výzkum</t>
  </si>
  <si>
    <t>Rozvojové programy pro veřejné vysoké školy</t>
  </si>
  <si>
    <t>Rozvoj materiálně technické základny veřejných vysokých škol</t>
  </si>
  <si>
    <t>3.2.1</t>
  </si>
  <si>
    <t>Rozvoj sportu a tělovýchovy</t>
  </si>
  <si>
    <t>MV</t>
  </si>
  <si>
    <t>Bezpečnostní výzkum pro potřeby státu 2010 - 2015 (prodlouženo do 2016)</t>
  </si>
  <si>
    <t>Podpora rozvoje jezdeckého sportu, péče o koně a hipoterapie</t>
  </si>
  <si>
    <t>alokace jednotlivě neurčena na dotační titul</t>
  </si>
  <si>
    <t>Sportovní reprezentace ČR</t>
  </si>
  <si>
    <t>Sportovně talentovaná mládež</t>
  </si>
  <si>
    <t>Činnost sportovních organizací</t>
  </si>
  <si>
    <t>Údržba a provoz sportovních zařízení</t>
  </si>
  <si>
    <t>Činnost sportovních svazů</t>
  </si>
  <si>
    <t>Významné sportovní akce</t>
  </si>
  <si>
    <t>Zdravotně postižení sportovci</t>
  </si>
  <si>
    <t>4.2.1</t>
  </si>
  <si>
    <t>Modernizace a obnova materiálně technické základy SŽDC</t>
  </si>
  <si>
    <t>MD</t>
  </si>
  <si>
    <t>5.2.1</t>
  </si>
  <si>
    <t>Dotační program na podporu integrace romské komunity</t>
  </si>
  <si>
    <t>Podpora SSP</t>
  </si>
  <si>
    <t>Zajištění bydlení osobám s mezinárodní ochranou na území ČR</t>
  </si>
  <si>
    <t>Podpora veřejně účelných aktivit seniorských a proseniorských organizací s celostátní působností</t>
  </si>
  <si>
    <t>MPSV</t>
  </si>
  <si>
    <t>Příprava nového dotačního programu pro oblast podpory přípravy na stárnutí na místní úrovni (v návaznosti na usnesení vlády ze dne 30. března 2015 č. 218)</t>
  </si>
  <si>
    <t>Národní program zdraví - projekty podpory zdraví</t>
  </si>
  <si>
    <t>MZd</t>
  </si>
  <si>
    <t>Národní program řešení problematiky HIV/AIDS pro rok 2015</t>
  </si>
  <si>
    <t>Národní program Životní prostředí</t>
  </si>
  <si>
    <t>MŽP</t>
  </si>
  <si>
    <t>3.3.1</t>
  </si>
  <si>
    <t>Výstavba podporovaných bytů</t>
  </si>
  <si>
    <t>MMR</t>
  </si>
  <si>
    <t>Rozvoj dobrovolnické služby</t>
  </si>
  <si>
    <t>Program prevence sociálního vyloučení a komunitní práce</t>
  </si>
  <si>
    <t>ÚVČR</t>
  </si>
  <si>
    <t>2015: 12,2; 2016: dle zákona o státním rozpočtu</t>
  </si>
  <si>
    <t>Odstraňování bariér v budovách domů s pečovatelskou službou a v budovách městských a obecních úřadů, Euroklíč</t>
  </si>
  <si>
    <t>4.3.1</t>
  </si>
  <si>
    <t>Program REVIT na podporu malých a středních podnikatelů na léta 2014-2020</t>
  </si>
  <si>
    <t>MPO</t>
  </si>
  <si>
    <t>do roku  2015  - 150 mil.Kč (nejedná se o prostředky ze státního rozpočtu, ale o revolvované zdroje z OPPI), v dalším roce bude upřesněno</t>
  </si>
  <si>
    <t>Program Záruka 2015-2023</t>
  </si>
  <si>
    <t>celkem 800  mil. Kč (nejedná se o prostředky ze státního rozpočtu, ale o revolvingové zdroje  OPPP, OPPI a interní zdroje ČMZRB</t>
  </si>
  <si>
    <t>INOSTART - program záruk za úvěry začínajícím podnikatelům</t>
  </si>
  <si>
    <t>cca 190mil. Kč, jedná se o prostředky Programu švýcarsko-české spolupráce (CHF) předfinancované ze SR</t>
  </si>
  <si>
    <t>Podpora pojištění ; pojištění lesních porostů</t>
  </si>
  <si>
    <t xml:space="preserve">350 mil. Kč/rok </t>
  </si>
  <si>
    <t>Podpora pojištění lesních školek</t>
  </si>
  <si>
    <t>0,1 mil. Kč/rok</t>
  </si>
  <si>
    <t>Podpora nákupu půdy; Podpora nákupu půdy - snížení jistiny úvěrů</t>
  </si>
  <si>
    <t>180 mil./rok</t>
  </si>
  <si>
    <t>Zpracovatel</t>
  </si>
  <si>
    <t>300 mil. Kč/rok</t>
  </si>
  <si>
    <t>Podpora nákupu techniky pro hospodaření v lesích; Podpora nákupu techniky pro dřevozpracující provozovny; Podpora školkařských provozoven na pozemcích určených k plnění funkce lesa</t>
  </si>
  <si>
    <t>200 mil./rok</t>
  </si>
  <si>
    <t>6.3.1</t>
  </si>
  <si>
    <t>Nová zelená úsporám</t>
  </si>
  <si>
    <t xml:space="preserve">7.3.1 </t>
  </si>
  <si>
    <t>Dotace jednotkám sborů dobrovolných hasičů obcí</t>
  </si>
  <si>
    <t>7.3.1</t>
  </si>
  <si>
    <t>Obnova obecního a krajského majetku po živelních pohromách v roce 2015</t>
  </si>
  <si>
    <t>1.4.1</t>
  </si>
  <si>
    <t>Obnova místních komunikací po povodních</t>
  </si>
  <si>
    <t>Výstavba pražského metra</t>
  </si>
  <si>
    <t>Zavádění systémů řízení a regulace silničního provozu v Praze</t>
  </si>
  <si>
    <t>Program Podpory podnikatelských nemovitostí a infrastruktury</t>
  </si>
  <si>
    <t>1.5.1</t>
  </si>
  <si>
    <t>Rozvoj výukových kapacit mateřských a základních škol zřizovaných územně samosprávnými celky</t>
  </si>
  <si>
    <t>1.1.2</t>
  </si>
  <si>
    <t>Velké infrastruktury pro výzkum, experimentální vývoj a inovace</t>
  </si>
  <si>
    <t>„Dofinancování“ účasti českých výzkumných organizací v rámcových programech EU</t>
  </si>
  <si>
    <t>V4 + Japonsko</t>
  </si>
  <si>
    <t xml:space="preserve">Ochrana životního prostředí, udržitelný rozvoj </t>
  </si>
  <si>
    <t>Zapojení do zahraničních programů a aktivit</t>
  </si>
  <si>
    <t>5.1.2</t>
  </si>
  <si>
    <t>Udržitelný rozvoj, ochrana spotřebitele, bezpečnost a kvalita potravin</t>
  </si>
  <si>
    <t>7.1.2</t>
  </si>
  <si>
    <t>129 260 Podpora prevence před povodněmi III</t>
  </si>
  <si>
    <t xml:space="preserve">8.1.2 </t>
  </si>
  <si>
    <t>Prevence sociálně patologických jevů</t>
  </si>
  <si>
    <t>1.2.2</t>
  </si>
  <si>
    <t>Program ERC CZ</t>
  </si>
  <si>
    <t>Program Informace – základ výzkumu</t>
  </si>
  <si>
    <t>Bezpečnostní výzkum pro potřeby státu 2016 - 2021</t>
  </si>
  <si>
    <t>Bezpečnostní výzkum ČR 2010 -2015</t>
  </si>
  <si>
    <t>Bezpečnostní výzkum ČR 2015 -2020</t>
  </si>
  <si>
    <t>Vzdělávání a rozvoj lidských zdrojů</t>
  </si>
  <si>
    <t>Institucionální podpora na dlouhodobý koncepční rozvoj výzkumných organizací</t>
  </si>
  <si>
    <t>3.2.2</t>
  </si>
  <si>
    <t>Prevence korupčního jednání</t>
  </si>
  <si>
    <t>Podpora zapojení do programů EU</t>
  </si>
  <si>
    <t>Dotace nestátním neziskovým subjektům na podporu rodiny II.</t>
  </si>
  <si>
    <t>Péče o děti a dorost</t>
  </si>
  <si>
    <t>Prevence kriminality</t>
  </si>
  <si>
    <t>4.2.2</t>
  </si>
  <si>
    <t>Státní program na podporu úspor energie a využití obnovitelných zdrojů energie pro rok 2015 - EFEKT 2015</t>
  </si>
  <si>
    <t>7.2.2</t>
  </si>
  <si>
    <t>132 260 Podpora prevence před povodněmi III</t>
  </si>
  <si>
    <t>4.3.2</t>
  </si>
  <si>
    <t>Zemědělec</t>
  </si>
  <si>
    <t xml:space="preserve">700 mil. Kč/rok </t>
  </si>
  <si>
    <t>Úvěry na nákup půdy</t>
  </si>
  <si>
    <t>2015 - 100 mil., 2016 - 400 mil.</t>
  </si>
  <si>
    <t>5.3.2</t>
  </si>
  <si>
    <t>7.3.2</t>
  </si>
  <si>
    <t>1.5.2</t>
  </si>
  <si>
    <t>Rozvojový program na podporu školních psychologů a školních speciálních pedagogů ve školách a metodiků – specialistů ve školských poradenských zařízeních</t>
  </si>
  <si>
    <t>Rozvojový program na vybavení školských poradenských zařízení diagnostickými nástroji</t>
  </si>
  <si>
    <t>4.1.3</t>
  </si>
  <si>
    <t>Bezpečnostní dobrovolník</t>
  </si>
  <si>
    <t>7.1.3</t>
  </si>
  <si>
    <t>Dotace v lesním hospodářství - Podpora genetických zdrojů lesních dřevin v rámci Národního programu ochrany a reprodukce genofondu lesních dřevin na období 2014-2018 (dále jen "Národní program") vyhlášeného podle hlavy II zákona č. 149/2003 Sb.</t>
  </si>
  <si>
    <t xml:space="preserve">Ze státního rozpočtu: v r. 2015 - 15 mil. Kč, v r. 2016 - rozpočet bude schvalován v rámci zákona o státním rozpočtu (předpoklad 15 mil. Kč) - dle schválených "Zásad" MZe.                                                                                     </t>
  </si>
  <si>
    <t>Náhrady podle § 24 lesního zákona - Úhrada zvýšených nákladů na výsadbu minimálního podílu melioračních a zpevňujících dřevin při obnově porostu.</t>
  </si>
  <si>
    <t>28 (ročně 14, mandatorní výdaj)</t>
  </si>
  <si>
    <t>Náhrady podle § 26 lesního zákona - Úhrada nákladů na zpracování lesních hospodářských osnov.</t>
  </si>
  <si>
    <t>52 (ročně 26, mandatorní výdaj)</t>
  </si>
  <si>
    <t>Náhrady podle § 37 lesního zákona - Úhrada nákladů na činnost odborného lesního hospodáře v případech, kdy jeho činnost hradí stát.</t>
  </si>
  <si>
    <t>318 (ročně 159, mandatorní výdaj)</t>
  </si>
  <si>
    <t>Finanční příspěvek na opatření k obnově lesů poškozených imisemi a lesů chřadnoucích vinou antropogenních vlivů (dle NV č. 30/2014 Sb.)</t>
  </si>
  <si>
    <t>80 (ročně 40, alokace pro 2016 závisí na přiděleném rozpočtu v rámci zákona o státním rozpočtu)</t>
  </si>
  <si>
    <t>Finanční příspěvek na vyhotovení lesních hospodářských plánů za podmínky poskytnutí dat lesních hospodářských plánů v digitální formě pro potřeby státní správy lesů (dle NV č. 30/2014 Sb.)</t>
  </si>
  <si>
    <t>Finanční příspěvek na zlepšování životního prostředí zvěře (dle NV č. 30/2014 Sb.)</t>
  </si>
  <si>
    <t>56 (ročně 28, zahrnuje dotační tituly uvedené v řádcích 15 - 19; alokace pro 2016 závisí na přiděleném rozpočtu v rámci zákona o státním rozpočtu)</t>
  </si>
  <si>
    <t>Finanční příspěvek na podporu ohrožených druhů zvěře a zajíce polního (dle NV č. 30/2014 Sb.).</t>
  </si>
  <si>
    <t>Finanční příspěvek na oborní chovy zvěře se vzácnými druhy nebo poddruhy.</t>
  </si>
  <si>
    <t xml:space="preserve"> Finanční příspěvek na použití dravců v ochraně rostlin (dle NV č. 30/2014 Sb.).</t>
  </si>
  <si>
    <t xml:space="preserve"> Finanční příspěvek na preventivní veterinárně léčebné akce a zdolávání nákaz v chovech zvěře (dle NV č. 30/2014 Sb.).</t>
  </si>
  <si>
    <t>Finanční příspěvek na chov a výcvik národních plemen loveckých psů.</t>
  </si>
  <si>
    <t>4 (alokace pro 2016 závisí na přiděleném rozpočtu v rámci zákona o státním rozpočtu)</t>
  </si>
  <si>
    <t>Finanční příspěvek na chov a výcvik loveckých dravců (dle NV č. 30/2014 Sb.).</t>
  </si>
  <si>
    <t>Služby vlastníkům lesů</t>
  </si>
  <si>
    <t>2015: 109,2016: 110 (alokace pro 2016 dle zákona o státním rozpočtu)</t>
  </si>
  <si>
    <t>3.2.3</t>
  </si>
  <si>
    <t>Program prevence kriminality</t>
  </si>
  <si>
    <t>Dotace k soutěži obec přátelská rodině</t>
  </si>
  <si>
    <t>Program regenerace městských památkových rezervací a městských památkových zón</t>
  </si>
  <si>
    <t>MK</t>
  </si>
  <si>
    <t>4.2.3</t>
  </si>
  <si>
    <t>Výstavba technické infrastruktury</t>
  </si>
  <si>
    <t>4.3.3</t>
  </si>
  <si>
    <t>Zajištění úvěrů</t>
  </si>
  <si>
    <t>2015 - 100 mil./rok, 2016 - 300 mil./rok</t>
  </si>
  <si>
    <t>1.5.3</t>
  </si>
  <si>
    <t>Podpora pedagogických fakult</t>
  </si>
  <si>
    <t>Podpora veřejně účelných aktivit nestátních neziskových organizací v oblasti rovnosti žen a mužů</t>
  </si>
  <si>
    <t>2015: 5; 2016: dle zákona o státním rozpočtu</t>
  </si>
  <si>
    <t>4.1.4</t>
  </si>
  <si>
    <t xml:space="preserve">Podpora koordinátorů pro romské záležitosti </t>
  </si>
  <si>
    <t>2015: 4,9; 2016: dle zákona o státním rozpočtu</t>
  </si>
  <si>
    <t>7.1.4</t>
  </si>
  <si>
    <t>129 160 Podpora agropotravinářského komplexu - závlahy</t>
  </si>
  <si>
    <t>131 260 Podpora prevence před povodněmi III</t>
  </si>
  <si>
    <t>30 (ročně 14, mandatorní výdaj)</t>
  </si>
  <si>
    <t>8.1.4</t>
  </si>
  <si>
    <t>Vzdělávání a rozvoj složek integrovaného záchranného systému a zaměstnanců státní správy a územní samosprávy</t>
  </si>
  <si>
    <t>9.2.4</t>
  </si>
  <si>
    <t>2016 - 100 mil./rok, 2016 - 300 mil./rok</t>
  </si>
  <si>
    <t>1.4.4</t>
  </si>
  <si>
    <t>Národní program podpory cestovního ruchu 2015</t>
  </si>
  <si>
    <t xml:space="preserve">Národní dotační titul na podporu cestovního ruchu 2016 </t>
  </si>
  <si>
    <t>7.1.5</t>
  </si>
  <si>
    <t>29 (ročně 14, mandatorní výdaj)</t>
  </si>
  <si>
    <t>53 (ročně 26, mandatorní výdaj)</t>
  </si>
  <si>
    <t>61 (ročně 30, alokace pro 2016 závisí na přiděleném rozpočtu v rámci zákona o státním rozpočtu)</t>
  </si>
  <si>
    <t>57 (ročně 28, zahrnuje dotační tituly uvedené v řádcích 15 - 19; alokace pro 2016 závisí na přiděleném rozpočtu v rámci zákona o státním rozpočtu)</t>
  </si>
  <si>
    <t>1.4.5</t>
  </si>
  <si>
    <t>Regenerace panelových sídlišť</t>
  </si>
  <si>
    <t>Národní program podpory územně plánovacích činností obcí</t>
  </si>
  <si>
    <t>6.5.5</t>
  </si>
  <si>
    <t>Program 129 140 „Podpora odstraňování povodňových škod na infrastruktuře vodovodů a kanalizací“</t>
  </si>
  <si>
    <t>Program 129 250 „Podpora výstavby a technického zhodnocení infrastruktury vodovodů a kanalizací“</t>
  </si>
  <si>
    <t>129 270 Odstraňování povodňových škod na státním vodohospodářském majetku II</t>
  </si>
  <si>
    <t>Podpora DVT a MVN</t>
  </si>
  <si>
    <t>4.3.6</t>
  </si>
  <si>
    <t>Program záchrany architektonického dědictví</t>
  </si>
  <si>
    <t>Program restaurování movitých kulturních památek</t>
  </si>
  <si>
    <t>1.4.6</t>
  </si>
  <si>
    <t>Havarijní program</t>
  </si>
  <si>
    <t xml:space="preserve">MK </t>
  </si>
  <si>
    <t>Program péče o vesnické památkové rezervace, vesnice památkové zóny a krajinné památkové zóny</t>
  </si>
  <si>
    <t>Program Podpora obnovy kulturních památek prostřednictvím obcí s rozšířenou působností</t>
  </si>
  <si>
    <t>Program Podpora pro památky UNESCO</t>
  </si>
  <si>
    <t>Program Kulturní aktivity v památkové péči</t>
  </si>
  <si>
    <t>6.5.6</t>
  </si>
  <si>
    <t>Program péče o krajinu</t>
  </si>
  <si>
    <t>Podprogram 115V012 - Správa nezcizitelného majetku státu v ZCHÚ</t>
  </si>
  <si>
    <t>129 130 Podpora obnovy, odbahnění a rekonstrukce rybníků a výstavby vodních nádrží</t>
  </si>
  <si>
    <t>129 280 Podpora retence vody v krajině - rybníky a vodní nádrže</t>
  </si>
  <si>
    <t>Náhrady podle § 35 lesního zákona - Úhrada nákladů na opatření meliorací a hrazení bystřin v lesích, pokud jsou prováděna z rozhodnutí orgánu státní správy lesů ve veřejném zájmu.</t>
  </si>
  <si>
    <t>100 (ročně 50, mandatorní výdaj)</t>
  </si>
  <si>
    <t>Program aplikovaného výzkumu a experimentálního vývoje TRIO</t>
  </si>
  <si>
    <t>Národní program udržitelnosti II</t>
  </si>
  <si>
    <t>Program Návrat</t>
  </si>
  <si>
    <t>Podpora zpracování zemědělských produktů a zvyšování  konkurenceschopnosti potravinářského průmyslu</t>
  </si>
  <si>
    <t>149,3 (2015) 150 (2016)</t>
  </si>
  <si>
    <t>Podpora zlepšování praktické výuky v produkčním rybářství</t>
  </si>
  <si>
    <t>0,7 (2015) 0,7 (2016)</t>
  </si>
  <si>
    <t>Podpora odstraňování povodňových škod na infrastruktuře vodovodů a kanalizací</t>
  </si>
  <si>
    <t>Integrace cizinců</t>
  </si>
  <si>
    <t xml:space="preserve">  3.2.2</t>
  </si>
  <si>
    <t>Investiční rozvoj materiálně technické základny mimoškolních aktivit</t>
  </si>
  <si>
    <t xml:space="preserve">  3.3.1</t>
  </si>
  <si>
    <t xml:space="preserve"> 1.1.2</t>
  </si>
  <si>
    <t xml:space="preserve"> 1.2.2</t>
  </si>
  <si>
    <t xml:space="preserve"> 1.2.1</t>
  </si>
  <si>
    <t xml:space="preserve"> 1.3.2</t>
  </si>
  <si>
    <t xml:space="preserve"> 1.3.3</t>
  </si>
  <si>
    <t xml:space="preserve"> 1.3.4</t>
  </si>
  <si>
    <t xml:space="preserve"> 1.4.2</t>
  </si>
  <si>
    <t xml:space="preserve"> 1.4.3</t>
  </si>
  <si>
    <t xml:space="preserve"> 1.4.5</t>
  </si>
  <si>
    <t xml:space="preserve"> 1.4.6</t>
  </si>
  <si>
    <t xml:space="preserve"> 1.5.3</t>
  </si>
  <si>
    <t>Rozvojový a dotační program Podpora soutěží a přehlídek v zájmovém vzdělávání</t>
  </si>
  <si>
    <t xml:space="preserve"> 1.5.1</t>
  </si>
  <si>
    <t>Rozvojový program Zajištění bezplatné přípravy k začlenění do základního vzdělávání dětí osob se státní příslušností jiného členského státu Evropské unie</t>
  </si>
  <si>
    <t>Rozvojový program Zajištění podmínek základního vzdělávání nezletilých azylantů, osob požívajících doplňkové ochrany, žadatelů o udělení mezinárodní ochrany na území České republiky a dětí cizinců umístěných v zařízení pro zajištění cizinců</t>
  </si>
  <si>
    <t>Rozvojový program Bezplatná výuka přizpůsobená potřebám žáků-cizinců z třetích zemí</t>
  </si>
  <si>
    <t>Dotační program na podporu aktivit v oblasti integrace cizinců na území ČR</t>
  </si>
  <si>
    <t xml:space="preserve"> 1.5.6</t>
  </si>
  <si>
    <t xml:space="preserve"> 2.1.1</t>
  </si>
  <si>
    <t xml:space="preserve"> 2.1.3</t>
  </si>
  <si>
    <t xml:space="preserve"> 2.2.1</t>
  </si>
  <si>
    <t xml:space="preserve"> 2.3.1</t>
  </si>
  <si>
    <t xml:space="preserve"> 3.1.1</t>
  </si>
  <si>
    <t>Podpora zdraví, včetně péče a pomoci zdravotně postiženým</t>
  </si>
  <si>
    <t xml:space="preserve"> 3.1.2</t>
  </si>
  <si>
    <t xml:space="preserve"> 3.1.3</t>
  </si>
  <si>
    <t xml:space="preserve"> 3.2.1</t>
  </si>
  <si>
    <t xml:space="preserve">Zabezpečení pravidelné činnosti NNO pro organizované děti a mládež </t>
  </si>
  <si>
    <t xml:space="preserve"> 3.2.2</t>
  </si>
  <si>
    <t>Podpora vybraných forem práce s neorganizovanými dětmi a mládeží</t>
  </si>
  <si>
    <t xml:space="preserve"> 3.2.1 </t>
  </si>
  <si>
    <t>Podpora činnosti Informačních center pro mládež</t>
  </si>
  <si>
    <t xml:space="preserve">Rozvojový program hodnocení žáků a škol podle výsledků v soutěžích </t>
  </si>
  <si>
    <t xml:space="preserve">Péče o ohrožené a problémové skupiny obyvatel </t>
  </si>
  <si>
    <t xml:space="preserve">Zájmová a další volnočasová činnost pro děti a mládež </t>
  </si>
  <si>
    <t>Grantová řízení pro NNO</t>
  </si>
  <si>
    <t>Ochrana životního prostředí, udržitelný rozvoj</t>
  </si>
  <si>
    <t xml:space="preserve"> 3.2.2 </t>
  </si>
  <si>
    <t xml:space="preserve"> 3.2.3</t>
  </si>
  <si>
    <t xml:space="preserve"> 3.2.3 </t>
  </si>
  <si>
    <t xml:space="preserve"> 3.X.1</t>
  </si>
  <si>
    <t xml:space="preserve"> 3.X.2</t>
  </si>
  <si>
    <t xml:space="preserve"> 3.X.3</t>
  </si>
  <si>
    <t>Dotační program na podporu sociálně znevýhodněných romských žáků středních škol a studentů VOŠ</t>
  </si>
  <si>
    <t xml:space="preserve"> 3.X.4</t>
  </si>
  <si>
    <t>Program Záruka 2015-2025</t>
  </si>
  <si>
    <t xml:space="preserve">Podpora terénní práce </t>
  </si>
  <si>
    <t>2015: 9,5; 2016: dle zákona o státním rozpočtu</t>
  </si>
  <si>
    <t>Sociální zemědělství</t>
  </si>
  <si>
    <t>50 mil./rok</t>
  </si>
  <si>
    <t xml:space="preserve"> 4.1.1</t>
  </si>
  <si>
    <t>Podpora U3V</t>
  </si>
  <si>
    <t xml:space="preserve"> 4.1.3</t>
  </si>
  <si>
    <t xml:space="preserve"> 4.1.4</t>
  </si>
  <si>
    <t xml:space="preserve"> 4.2.1</t>
  </si>
  <si>
    <t xml:space="preserve"> 4.2.2</t>
  </si>
  <si>
    <t xml:space="preserve"> 4.2.3</t>
  </si>
  <si>
    <t xml:space="preserve"> 4.3.1</t>
  </si>
  <si>
    <t xml:space="preserve"> 4.3.2</t>
  </si>
  <si>
    <t>Program REVIT na podporu malých a středních podnikatelů na léta 2014-2021</t>
  </si>
  <si>
    <t xml:space="preserve"> 4.3.3</t>
  </si>
  <si>
    <t>Program Záruka 2015-2024</t>
  </si>
  <si>
    <t xml:space="preserve"> 4.3.4</t>
  </si>
  <si>
    <t xml:space="preserve"> 4.3.5</t>
  </si>
  <si>
    <t xml:space="preserve"> 4.3.6</t>
  </si>
  <si>
    <t xml:space="preserve"> 5.1.2</t>
  </si>
  <si>
    <t xml:space="preserve"> 5.1.1</t>
  </si>
  <si>
    <t>Podpora venkova</t>
  </si>
  <si>
    <t xml:space="preserve"> 5.1.3</t>
  </si>
  <si>
    <t>Program REVIT na podporu malých a středních podnikatelů na léta 2014-2022</t>
  </si>
  <si>
    <t xml:space="preserve"> 5.2.1</t>
  </si>
  <si>
    <t xml:space="preserve"> 5.2.2</t>
  </si>
  <si>
    <t xml:space="preserve"> 5.3.1</t>
  </si>
  <si>
    <t xml:space="preserve"> 5.3.1  </t>
  </si>
  <si>
    <t xml:space="preserve"> 6.1.1</t>
  </si>
  <si>
    <t xml:space="preserve"> 6.1.2</t>
  </si>
  <si>
    <t xml:space="preserve"> 6.2.2</t>
  </si>
  <si>
    <t xml:space="preserve"> 6.2.3</t>
  </si>
  <si>
    <t xml:space="preserve"> 6.2.4</t>
  </si>
  <si>
    <t>Státní program na podporu úspor energie a využití obnovitelných zdrojů energie pro rok 2015 - EFEKT 2016</t>
  </si>
  <si>
    <t xml:space="preserve"> 6.3.1</t>
  </si>
  <si>
    <t>Státní program na podporu úspor energie a využití obnovitelných zdrojů energie pro rok 2015 - EFEKT 2017</t>
  </si>
  <si>
    <t xml:space="preserve"> 6.3.2</t>
  </si>
  <si>
    <t>Státní program na podporu úspor energie a využití obnovitelných zdrojů energie pro rok 2015 - EFEKT 2018</t>
  </si>
  <si>
    <t xml:space="preserve"> 6.5.2</t>
  </si>
  <si>
    <t xml:space="preserve"> 6.5.3</t>
  </si>
  <si>
    <t xml:space="preserve"> 6.5.4</t>
  </si>
  <si>
    <t xml:space="preserve"> 6.5.5</t>
  </si>
  <si>
    <t xml:space="preserve"> 6.5.6</t>
  </si>
  <si>
    <t>Podpora obnovy přirozených funkcí krajiny</t>
  </si>
  <si>
    <t xml:space="preserve"> 7.1.1</t>
  </si>
  <si>
    <t xml:space="preserve"> 7.1.2</t>
  </si>
  <si>
    <t xml:space="preserve"> 7.1.3</t>
  </si>
  <si>
    <t>130 260 Podpora prevence před povodněmi III</t>
  </si>
  <si>
    <t xml:space="preserve"> 7.1.4</t>
  </si>
  <si>
    <t xml:space="preserve"> 7.1.5</t>
  </si>
  <si>
    <t xml:space="preserve"> 7.2.2</t>
  </si>
  <si>
    <t xml:space="preserve"> 7.3.1</t>
  </si>
  <si>
    <t xml:space="preserve"> 7.3.2</t>
  </si>
  <si>
    <t xml:space="preserve"> 8.2.1</t>
  </si>
  <si>
    <t xml:space="preserve"> 8.2.2</t>
  </si>
  <si>
    <t xml:space="preserve"> 8.2.4</t>
  </si>
  <si>
    <t xml:space="preserve"> 8.2.5</t>
  </si>
  <si>
    <t xml:space="preserve"> 8.3.1</t>
  </si>
  <si>
    <t xml:space="preserve"> 8.3.2</t>
  </si>
  <si>
    <t xml:space="preserve"> 9.1.1</t>
  </si>
  <si>
    <t xml:space="preserve"> 9.1.2</t>
  </si>
  <si>
    <t>Státní program na podporu úspor energie a využití obnovitelných zdrojů energie pro rok 2015 - EFEKT 2019</t>
  </si>
  <si>
    <t xml:space="preserve"> 9.1.4</t>
  </si>
  <si>
    <t>Státní program na podporu úspor energie a využití obnovitelných zdrojů energie pro rok 2015 - EFEKT 2020</t>
  </si>
  <si>
    <t xml:space="preserve"> 9.2.1</t>
  </si>
  <si>
    <t xml:space="preserve"> 9.2.2</t>
  </si>
  <si>
    <t xml:space="preserve"> 9.2.3</t>
  </si>
  <si>
    <t xml:space="preserve"> 9.2.4</t>
  </si>
  <si>
    <t xml:space="preserve"> 9.2.5</t>
  </si>
  <si>
    <t>3.X.1</t>
  </si>
  <si>
    <t xml:space="preserve">3.X.1 </t>
  </si>
  <si>
    <t>Dotační program Podpora nadaných žáků na základních a středních školách</t>
  </si>
  <si>
    <t>Rozvojový program na podporu vybavování škol kompenzačními pomůckami pro žáky se zdravotním postižením</t>
  </si>
  <si>
    <t>Rozvojový program na podporu financování asistentů pedagoga pro děti, žáky a studenty se zdravotním postižením a děti, žáky a studenty se sociálním znevýhodněním</t>
  </si>
  <si>
    <t>Dotační program na podporu speciálních učebnic, uč texty a materiály pro žáky se zrakovým, sluchovým, mentálním postižením a specifickými poruchami učení</t>
  </si>
  <si>
    <t>Preventivně výchovné a vzdělávací činnosti</t>
  </si>
  <si>
    <t>3.X.2</t>
  </si>
  <si>
    <t>3.X.3</t>
  </si>
  <si>
    <t>3.X.4</t>
  </si>
  <si>
    <t xml:space="preserve">3.X.4 </t>
  </si>
  <si>
    <t>Transformace výstavby vodních cest</t>
  </si>
  <si>
    <t>Technická pomoc Fondu soudržnosti</t>
  </si>
  <si>
    <t>Interoperabilita v železniční dopravě</t>
  </si>
  <si>
    <t>Modernizace plavidel vnitrozemské vodní nákladní dopravy</t>
  </si>
  <si>
    <t>Podpora obnovy historických železničních kolejových vozidel</t>
  </si>
  <si>
    <t>Odstraňování škod vzniklých povodní v roce 2013 na majetku subjektů provozujících veřejné přístavy</t>
  </si>
  <si>
    <t>Opravy domovních olověných rozvodů</t>
  </si>
  <si>
    <t>Podpora obnovy a rozvoje venkova 2015</t>
  </si>
  <si>
    <t>Dotační program  na podporu vzdělávání v jazycích národnostních menšin a multikulturní výchovy.</t>
  </si>
  <si>
    <t>Dotační program na podporu činnosti NNO působících v oblasti předškolního, základního, středního a základního uměleckého vzdělávání v roce 2016</t>
  </si>
  <si>
    <t>Dotační program Podpora občanského vzdělávání 2016</t>
  </si>
  <si>
    <t>Dotační program Podpora polytechnické výchovy v mateřských a základních školách v roce 2015.</t>
  </si>
  <si>
    <t>Rozvojový program Podpora implementace Etické výchovy do vzdělávání v základních školách a v nižších ročnících víceletých gymnázií v roce 2015</t>
  </si>
  <si>
    <t xml:space="preserve">Rozvojový program Podpora logopedické prevence v předškolním vzdělávání v roce 2016 </t>
  </si>
  <si>
    <t>Dotační program  na podporu odborného vzdělávání realizovaný v 1. a 2. kole roku 2015</t>
  </si>
  <si>
    <t>Program GESHER/MOST</t>
  </si>
  <si>
    <t>Česko – izraelská spolupráce ve výzkumu a vývoji</t>
  </si>
  <si>
    <t>Aktivita MOBILITY</t>
  </si>
  <si>
    <t>Česko – bavorská spolupráce ve výzkumu a vývoji</t>
  </si>
  <si>
    <t>Česko – norský výzkumný program</t>
  </si>
  <si>
    <t>Národní program udržitelnosti I</t>
  </si>
  <si>
    <t>Program COST CZ</t>
  </si>
  <si>
    <t>Program EUREKA CZ</t>
  </si>
  <si>
    <t>Program INGO II</t>
  </si>
  <si>
    <t>Program EUPRO II</t>
  </si>
  <si>
    <t>Program KONTAKT II</t>
  </si>
  <si>
    <t>Veřejně prospěšný program v oblasti tělesné a střelecké přípravy příslušníků Policie ČR a Hasičského záchranného sboru ČR a jejich dalších sportovních aktivit včetně rekreačně pohybových aktivit zaměstnanců MV, Policie ČR, Hasičského záchranného sboru ČR</t>
  </si>
  <si>
    <t>Dotace na poskytování sociálních služeb</t>
  </si>
  <si>
    <t>Dotace nestátním neziskovým subjektům na podporu rodiny I.</t>
  </si>
  <si>
    <t>Dotace na podporu integrace cizinců</t>
  </si>
  <si>
    <t>Dotace z komunitárního programu PROGRESS</t>
  </si>
  <si>
    <t>Podpora veřejně účelných aktivit nestátních neziskových organizací zabývajících se rovnými příležitostmi žen a mužů</t>
  </si>
  <si>
    <t>Podpora výzkumu - účelová podpora</t>
  </si>
  <si>
    <t>Program grantové podpory (zdravotně sociální služby)</t>
  </si>
  <si>
    <t>Program vyrovnávání příležitostí pro občany se zdravotním postižením</t>
  </si>
  <si>
    <t>Program Podpora záchranných archeologických výzkumů</t>
  </si>
  <si>
    <t>dotace nestátním neziskovým organizacím</t>
  </si>
  <si>
    <r>
      <t>stát</t>
    </r>
    <r>
      <rPr>
        <b/>
        <sz val="9"/>
        <color rgb="FFFF0000"/>
        <rFont val="Arial"/>
        <family val="2"/>
        <charset val="238"/>
      </rPr>
      <t/>
    </r>
  </si>
  <si>
    <t>Aktivita AP SRR ČR 2015-2016</t>
  </si>
  <si>
    <t xml:space="preserve">Význam aktitivy AP SRR pro rozvoj kraje </t>
  </si>
  <si>
    <t xml:space="preserve"> Návrh na úpravu aktvit AP SRR, doplnění - komentáře</t>
  </si>
  <si>
    <t xml:space="preserve">1.1.1 Podpora podnikatelských inkubátorů, inovačních center, inovací samotných, V-T parků, center pro transfer technologií a klastrů </t>
  </si>
  <si>
    <t xml:space="preserve">1.1.2 Podpora propojování výše zmíněných institucí s vysokými školami, včetně rozšíření jejich mezinárodní spolupráce apod. </t>
  </si>
  <si>
    <t xml:space="preserve">1.2.1 Zvyšování kvality výuky a zlepšování podmínek a ICT vybavení pro rozvoj nadaných studentů a usměrnění jejích přednostní orientace na obory spojené s rozvojem daného regionu a jeho rozvojového potenciálu </t>
  </si>
  <si>
    <t>1.2.2 Podpora výzkumu a vývoje ve veřejných i soukromých institucích, jejich kooperaci</t>
  </si>
  <si>
    <t xml:space="preserve">1.3.1 Rozšiřování integrovaných systémů veřejné dopravy, přestupních terminálů, budování uzlů integrované dopravy, výstavba multimodálních terminálů </t>
  </si>
  <si>
    <t xml:space="preserve">1.3.2 Budování infrastruktury pro dopravu v klidu </t>
  </si>
  <si>
    <t xml:space="preserve">1.3.3 Budování infastruktury pro městskou dopravu </t>
  </si>
  <si>
    <t xml:space="preserve">1.3.4 Budování infastruktury pro nemotorovou dopravu </t>
  </si>
  <si>
    <t xml:space="preserve">1.3.5 Budování veřejných logistických center </t>
  </si>
  <si>
    <t xml:space="preserve">1.3.6 Rozvoj mezinárodních letišť </t>
  </si>
  <si>
    <t xml:space="preserve">1.4.1 Doplnění chybějící dopravní infrastruktury </t>
  </si>
  <si>
    <t xml:space="preserve">1.4.2 Doplnění chybějící technické infrastruktury </t>
  </si>
  <si>
    <t xml:space="preserve">1.4.3 Doplnění chybějících typů podnikatelské infrastruktury </t>
  </si>
  <si>
    <t xml:space="preserve">1.4.4 Doplnění chybějící infrastruktury pro cestovní ruch </t>
  </si>
  <si>
    <t xml:space="preserve">1.4.5 Řešení veřejných prostranství a zeleně a revitalizace zanedbaných částí města </t>
  </si>
  <si>
    <t xml:space="preserve">1.5.1 Zvýšení flexibility a zefektivnění vzdělávací soustavy s ohledem na předpokládaný demografický vývoj </t>
  </si>
  <si>
    <t xml:space="preserve">1.5.2 Zapojení zaměstnavatelů do odborné přípravy a odborného vzdělávání </t>
  </si>
  <si>
    <t xml:space="preserve">1.5.3 Podpora motivace žáků a studentů zejména tam, kde lze předpokládat vazby na konkrétní segmenty místních trhů práce </t>
  </si>
  <si>
    <t xml:space="preserve">1.5.4 Podpora kariérního poradenství </t>
  </si>
  <si>
    <t xml:space="preserve">1.5.5 Integrace trhů práce a spolupráce se zaměstnavateli v územním kontextu </t>
  </si>
  <si>
    <t xml:space="preserve">1.5.6 Zabránění odlivu mozků, vzdělaných a mladých skupin obyvatelstva mimo území aglomerace </t>
  </si>
  <si>
    <t xml:space="preserve">2.1.1 Dobudování chybějících úseků dálnic (s důrazem na TEN-T) a rychlostních komunikací </t>
  </si>
  <si>
    <t xml:space="preserve">2.1.2 Zkvalitnění a zvýšení propustnosti klíčových silničních komunikací I. třídy zajišťujících strategické propojení center a rozvojových území </t>
  </si>
  <si>
    <t xml:space="preserve">2.1.3 Posílení síťového charakteru spojeného s budováním obchvatů, přeložek a nových přístupů pro bezproblémové napojení na páteřní silniční infrastrukturu </t>
  </si>
  <si>
    <t xml:space="preserve">2.2.1 Dostavba konkrétních úseků železniční sítě </t>
  </si>
  <si>
    <t xml:space="preserve">2.2.2 Rekonstrukce nejvytíženějších železničních tratí </t>
  </si>
  <si>
    <t xml:space="preserve">2.3.1 Výstavba a modernizace energetických sítí (v návaznosti na TEN-E) </t>
  </si>
  <si>
    <t xml:space="preserve">2.3.2 Zajištění bezpečnosti dodávek energií </t>
  </si>
  <si>
    <t xml:space="preserve">2.3.3 Zkvalitnění napojení energetických sítí na evropské sítě </t>
  </si>
  <si>
    <t xml:space="preserve">3.X.1 Poskytování specifického vzdělávání a realizace volnočasových aktivit </t>
  </si>
  <si>
    <t xml:space="preserve">3.X.2 Vytváření pracovních míst a rozvoj sociálního podnikání a prostupného zaměstnávání </t>
  </si>
  <si>
    <t xml:space="preserve">3.X.3 Zabránění vzniku lokalit s koncentrací nízkopříjmového obyvatelstva s nízkým vzděláním </t>
  </si>
  <si>
    <t xml:space="preserve">3.X.4 Podpora sociální integrace znevýhodněných skupin jejich zapojením do pracovního procesu </t>
  </si>
  <si>
    <t xml:space="preserve">3.1.1 Zvyšování kvality a vybavenosti optimálně dimenzované sítě škol, zdravotnických zařízení a zařízení sociálních služeb s ohledem na demografické trendy a aktuální i budoucí potřeby </t>
  </si>
  <si>
    <t xml:space="preserve">3.1.2 Zlepšení vybavenosti území špičkovými službami v oblasti zdravotnictví a sociální péče </t>
  </si>
  <si>
    <t xml:space="preserve">3.1.3 Zajištění dostupnosti zdravotnických a sociálních služeb ve venkovském prostoru </t>
  </si>
  <si>
    <t xml:space="preserve">3.2.1 Rozšiřování nabídky sportovního a kulturního vyžití </t>
  </si>
  <si>
    <t xml:space="preserve">3.2.2 Provozování neformalizovaných aktivit s důrazem na aktivity cílené na mládež, seniory a znevýhodněné skupiny obyvatel </t>
  </si>
  <si>
    <t xml:space="preserve">3.2.3 Posilování místní identity, podpora rozvoje a fungování místní komunity </t>
  </si>
  <si>
    <t xml:space="preserve">3.3.1 Úpravy a rozšiřovaní kapacit bydlení v rozvojových územích pro vybrané znevýhodněné skupiny obyvatel podle specifických místních podmínek </t>
  </si>
  <si>
    <t xml:space="preserve">4.1.1 Zajištění územní dostupnosti a adekvátních kapacit veřejných služeb (především vzdělávání a základní zdravotní péče) </t>
  </si>
  <si>
    <t>4.1.2 Snížení nerovností v územní dostupnosti pobytových služeb komunitního typu</t>
  </si>
  <si>
    <t xml:space="preserve">4.1.3 Posílení služeb sociální prevence a sociálního poradenství </t>
  </si>
  <si>
    <t>4.1.4 Posílení koordinace sociálních služeb na místní úrovni na bázi meziobecní spolupráce</t>
  </si>
  <si>
    <t xml:space="preserve">4.1.5 Zkvalitnění služeb trhu práce a zajištění kapacit a inovativního poskytování veřejných a neveřejných služeb </t>
  </si>
  <si>
    <t xml:space="preserve">4.2.1 Zajištění odpovídající veřejné dopravy spojující stabilizovaná území s regionálními centry </t>
  </si>
  <si>
    <t xml:space="preserve">4.2.2 Zkvalitnění regionálních a místních dopravních sítí (silnice II. a III. třídy, místní komunikace, cyklostezky) </t>
  </si>
  <si>
    <t xml:space="preserve">4.2.3 Zajištění dostupnosti a kapacity technické infrastruktury </t>
  </si>
  <si>
    <t xml:space="preserve">4.3.1 Vytváření podmínek pro vznik a rozvoj malých a středních podniků </t>
  </si>
  <si>
    <t xml:space="preserve">4.3.2 Usnadnění vstupu do podnikání </t>
  </si>
  <si>
    <t>4.3.3 Zvýšení technologické úrovně firem pořízením moderních strojů, zařízení, know-how a licencí</t>
  </si>
  <si>
    <t>4.3.4 Podpora většího využívání inovací ve výrobě, managementu řízení a marketingu</t>
  </si>
  <si>
    <t xml:space="preserve">4.3.5 Podpora konceptu místní ekonomiky a sociálního podnikání </t>
  </si>
  <si>
    <t xml:space="preserve">4.3.6 Podpora všech forem udržitelného cestovního ruchu s ohledem na místní potenciál </t>
  </si>
  <si>
    <t xml:space="preserve">5.1.1 Podpora rozvoje a diverzifikace malého a středního podnikání s ohledem na rozvojový potenciál periferního regionu </t>
  </si>
  <si>
    <t xml:space="preserve">5.1.2 Rozvoj řemesel a podpora tradičních výrobků </t>
  </si>
  <si>
    <t xml:space="preserve">5.1.3 Podpora podnikatelských investic s ohledem na tvorbu pracovních míst </t>
  </si>
  <si>
    <t xml:space="preserve">5.2.1 Podpora vzdělávání sociálně vyloučených a ohrožených skupin obyvatelstva </t>
  </si>
  <si>
    <t xml:space="preserve">5.2.2 Zvýšení uplatnění flexibilních forem zaměstnání a prostupného zaměstnání v regionech s vysokou mírou nezaměstnanosti </t>
  </si>
  <si>
    <t xml:space="preserve">5.3.1 Zajištění adekvátní dopravní dostupnosti a obslužnosti v periferních územích ve vazbě na příslušná centra </t>
  </si>
  <si>
    <t xml:space="preserve">5.3.2 Podpora specifických způsobů zajištění veřejných služeb na bázi meziobecní spolupráce </t>
  </si>
  <si>
    <t xml:space="preserve">6.1.1 Odstraňování starých ekologických zátěží </t>
  </si>
  <si>
    <t xml:space="preserve">6.1.2 Revitalizace brownfields a rekultivace území po bývalé těžbě nerostných surovin v městských i venkovských oblastech </t>
  </si>
  <si>
    <t xml:space="preserve">6.2.1 Snížení produkce komunálního odpadu </t>
  </si>
  <si>
    <t xml:space="preserve">6.2.2 Podpora prevence vzniku odpadů </t>
  </si>
  <si>
    <t xml:space="preserve">6.2.3 Podpora inovativních přístupů k dalšímu materiálovému využití odpadů </t>
  </si>
  <si>
    <t>6.2.4 Podpora technologií v oblasti odpadového hospodářství</t>
  </si>
  <si>
    <t xml:space="preserve">6.3.1 Podpora využívání obnovitelných zdrojů energie ve vazbě na místní podmínky a limity v území </t>
  </si>
  <si>
    <t xml:space="preserve">6.3.2 Podpora úspor energie se zaměřením na zvyšování energetické účinnosti a snížení emisí znečišťujících látek a skleníkových plynů, produkovaných domácnostmi, a na aplikaci inovativních technik v průmyslových sektorech a úspory energie včetně sektoru bydlení apod. </t>
  </si>
  <si>
    <t xml:space="preserve">6.4.1 Snižování koncentrace emisí </t>
  </si>
  <si>
    <t xml:space="preserve">6.4.2 Provádění protihlukových opatření a zklidňování dopravy zejména v rozvojových územích </t>
  </si>
  <si>
    <t xml:space="preserve">6.4.3 Realizace opatření na silnicích ve správě krajů a obcí, zlepšujících jejich migrační prostupnost </t>
  </si>
  <si>
    <t xml:space="preserve">6.5.1 Snížení odběru vod </t>
  </si>
  <si>
    <t xml:space="preserve">6.5.2 Omezení úniků z vodovodní sítě </t>
  </si>
  <si>
    <t xml:space="preserve">6.5.3 Šetření vodou </t>
  </si>
  <si>
    <t xml:space="preserve">6.5.4 Hospodaření se srážkovými vodami </t>
  </si>
  <si>
    <t xml:space="preserve">6.5.5 Podpora vodohospodářské infrastruktury </t>
  </si>
  <si>
    <t xml:space="preserve">6.5.6 Retence vody v krajině </t>
  </si>
  <si>
    <t xml:space="preserve">7.1.1 Podpora péče o systémy sídelní zeleně v návaznosti na urbanistickou strukturu sídel </t>
  </si>
  <si>
    <t xml:space="preserve">7.1.2 Podpora koordinace a realizace zásahů do krajiny na místní i regionální úrovni, zejména ve vztahu k území ohroženým přírodními riziky za účelem posílení ekologických funkcí krajiny a ekologické stability území </t>
  </si>
  <si>
    <t xml:space="preserve">7.1.3 Aktivity proti suchu </t>
  </si>
  <si>
    <t xml:space="preserve">7.1.4 Rozvoj mimoprodukčních funkcí krajiny a omezení její fragmentace </t>
  </si>
  <si>
    <t xml:space="preserve">7.1.5 Omezení negativního vlivu nepůvodních invazních druhů na biodiverzitu </t>
  </si>
  <si>
    <t xml:space="preserve">7.2.1 Dokončení vymezení záplavových území na vodních tocích </t>
  </si>
  <si>
    <t xml:space="preserve">7.2.2 Dobudování vhodných protipovodňových opatření s důrazem na komplexnost řešení a na přírodě blízkých řešeních zahrnujících i problematiku svahových pohybů, včetně vymezení území určených k řízeným rozlivům </t>
  </si>
  <si>
    <t xml:space="preserve">7.3.1 Obnova základních funkcí v území zabezpečovaných v působnosti územních samosprávných celků nebo místních samospráv </t>
  </si>
  <si>
    <t xml:space="preserve">7.3.2 Odstranění nebo omezení možných důsledků pohrom, spočívajících v narušení plynulosti, dostupnosti a kvality výkonu veřejné správy </t>
  </si>
  <si>
    <t xml:space="preserve">8.1.1 Legislativní změny s ohledem na potřeby rozvoje regionů </t>
  </si>
  <si>
    <t xml:space="preserve">8.1.2 Strategické a procesní řízení </t>
  </si>
  <si>
    <t xml:space="preserve">8.1.3 Nastavení hodnocení kvality institucionálního prostředí a veřejné správy v území </t>
  </si>
  <si>
    <t xml:space="preserve">8.1.4 Zvyšování kvalifikace a kompetenčních dovedností úředníků veřejné správy </t>
  </si>
  <si>
    <t xml:space="preserve">8.1.5 Podpora optimalizace procesů v územní veřejné správě </t>
  </si>
  <si>
    <t xml:space="preserve">8.2.1 Metodické vedení v oblasti regionálního a místního rozvoje </t>
  </si>
  <si>
    <t xml:space="preserve">8.2.2 Nastavení indikátorů a zavedení monitorování regionálního rozvoje s ohledem na jeho udržitelnost </t>
  </si>
  <si>
    <t xml:space="preserve">8.2.3 Monitorování přínosu dotací (s ohledem na cíle kohezní politiky EU a cíle SRR ČR 2014-2020) </t>
  </si>
  <si>
    <t xml:space="preserve">8.2.4 Posílení a koordinace vazeb mezi veřejnými politikami </t>
  </si>
  <si>
    <t xml:space="preserve">8.2.5 Podpora integrovaných přístupů v rozvoji území </t>
  </si>
  <si>
    <t>8.3.1 Rozvíjení informačních a komunikačních technologií v územní veřejné správě</t>
  </si>
  <si>
    <t xml:space="preserve">8.3.2 Zvyšování provázanosti a propustnosti informací mezi jednotlivými oblastmi a úrovněmi veřejné správy a informovanosti veřejnosti a jednotlivých aktérů regionálního rozvoje </t>
  </si>
  <si>
    <t xml:space="preserve">9.1.1 Posílení a zkvalitnění strategického plánování krajských a obecních samospráv </t>
  </si>
  <si>
    <t xml:space="preserve">9.1.2 Tvorba společných strategických dokumentů svazku obcí </t>
  </si>
  <si>
    <t xml:space="preserve">9.1.3 Posílení vazeb mezi koncepčními dokumenty na národní, krajské a místní úrovni </t>
  </si>
  <si>
    <t xml:space="preserve">9.1.4 Podpora a koordinace strategického a územního plánování v rozvoji obcí a regionů </t>
  </si>
  <si>
    <t xml:space="preserve">9.1.5 Posílení spolupráce při plánování na úrovni regionálních center a jejich zázemí </t>
  </si>
  <si>
    <t xml:space="preserve">9.2.1 Podpora dobrovolné meziobecní spolupráce </t>
  </si>
  <si>
    <t xml:space="preserve">9.2.2 Vytváření partnerství veřejného, podnikatelského a neziskového sektoru na místní a regionální úrovni </t>
  </si>
  <si>
    <t xml:space="preserve">9.2.3 Vytváření podmínek pro intenzivnější zapojování obyvatel a sdružení do rozvoje území v souvislosti s posilováním identity regionů </t>
  </si>
  <si>
    <t xml:space="preserve">9.2.4 Podpora svazku obcí, místních akčních skupin, organizací destinačního managementu </t>
  </si>
  <si>
    <t xml:space="preserve">9.2.5 Uplatňování moderních metod řízení a spolupráce (např. principů MA 21) </t>
  </si>
  <si>
    <t xml:space="preserve">9.2.6 Rozvíjení přeshraniční a nadnárodní spolupráce regionů ČR s regiony EU </t>
  </si>
  <si>
    <t>0 - nerelevantní</t>
  </si>
  <si>
    <t>1 - nevýznamná</t>
  </si>
  <si>
    <t>2 - méně významná</t>
  </si>
  <si>
    <t>5 - prioritní</t>
  </si>
  <si>
    <t>3 - významná</t>
  </si>
  <si>
    <t>4 - velmi významná</t>
  </si>
  <si>
    <t>Aktivita AP SRR</t>
  </si>
  <si>
    <t>Opatření SRR ČR</t>
  </si>
  <si>
    <t>Případně zpřesnění</t>
  </si>
  <si>
    <t>Vazba na SRR ČR</t>
  </si>
  <si>
    <t>Aktivity RAP</t>
  </si>
  <si>
    <t xml:space="preserve">Aktivita RAP </t>
  </si>
  <si>
    <t>Nepřirazeno</t>
  </si>
  <si>
    <t>7-12/2016</t>
  </si>
  <si>
    <t>Aktivita AP</t>
  </si>
  <si>
    <t>Resort</t>
  </si>
  <si>
    <t>Alokace 2015-2016</t>
  </si>
  <si>
    <t>Financování ESIF</t>
  </si>
  <si>
    <t>Financování ze stávajících národních dotačních titulů (v mil. Kč)</t>
  </si>
  <si>
    <t>Financování z potenciálcíh nových národních dotačních titulů (v mil. Kč)</t>
  </si>
  <si>
    <t>Identifikace zdroje ESIF</t>
  </si>
  <si>
    <t>ESIF celkem</t>
  </si>
  <si>
    <t>ITI celkem</t>
  </si>
  <si>
    <t>IPRÚ celkem</t>
  </si>
  <si>
    <t>CLLD celkem</t>
  </si>
  <si>
    <t>Financování celkem</t>
  </si>
  <si>
    <t>2019+</t>
  </si>
  <si>
    <t>Očekávaná výše podpory 
z fondů ESI 2014-2020 pro projekty IROP 1.1 do r. 2020</t>
  </si>
  <si>
    <t>IROP</t>
  </si>
  <si>
    <t>IROP 1.1</t>
  </si>
  <si>
    <t>IROP 1.2</t>
  </si>
  <si>
    <t>IROP 2.1</t>
  </si>
  <si>
    <t>IROP 2.2</t>
  </si>
  <si>
    <t>IROP 2.3</t>
  </si>
  <si>
    <t>IROP 2.4</t>
  </si>
  <si>
    <t>IROP 2.5</t>
  </si>
  <si>
    <t>IROP 3.1</t>
  </si>
  <si>
    <t>IROP 3.2</t>
  </si>
  <si>
    <t>IROP 3.3</t>
  </si>
  <si>
    <t>OPZ IP1.2</t>
  </si>
  <si>
    <t>OPZ IP1.3</t>
  </si>
  <si>
    <t>OPZ IP1.5</t>
  </si>
  <si>
    <t>OPZ IP2.1</t>
  </si>
  <si>
    <t>OPZ IP2.2</t>
  </si>
  <si>
    <t>OPZ PO3</t>
  </si>
  <si>
    <t>OPZ PO4</t>
  </si>
  <si>
    <t>OPŽP 1.1</t>
  </si>
  <si>
    <t>OPŽP 1.2</t>
  </si>
  <si>
    <t>OPŽP 1.3</t>
  </si>
  <si>
    <t>OPŽP 1.4</t>
  </si>
  <si>
    <t>OPŽP 2.1</t>
  </si>
  <si>
    <t>OPŽP 2.2</t>
  </si>
  <si>
    <t>OPŽP 3.1</t>
  </si>
  <si>
    <t>OPŽP 3.2</t>
  </si>
  <si>
    <t>OPŽP 3.4</t>
  </si>
  <si>
    <t>OPŽP 3.3</t>
  </si>
  <si>
    <t>OPŽP 3.5</t>
  </si>
  <si>
    <t>OPŽP 4.1</t>
  </si>
  <si>
    <t>OPŽP 4.2</t>
  </si>
  <si>
    <t>OPŽP 4.3</t>
  </si>
  <si>
    <t>OPŽP 4.4</t>
  </si>
  <si>
    <t>OPŽP 5.1</t>
  </si>
  <si>
    <t>OPVVV 1.2</t>
  </si>
  <si>
    <t>OP VVV 2.1_IP1</t>
  </si>
  <si>
    <t>OPVVV 2.5_IP1</t>
  </si>
  <si>
    <t>OPVVV 3.1_IP2</t>
  </si>
  <si>
    <t>OPVVV 3.1_IP1</t>
  </si>
  <si>
    <t>OPVVV 3.2</t>
  </si>
  <si>
    <t>OPVVV 3.3</t>
  </si>
  <si>
    <t>OPVVV 3.5</t>
  </si>
  <si>
    <t>OPPIK 1.2</t>
  </si>
  <si>
    <t>OPPIK 2.1</t>
  </si>
  <si>
    <t>OPPIK 2.3</t>
  </si>
  <si>
    <t>OPPIK 2.4</t>
  </si>
  <si>
    <t>OPPIK 3.2</t>
  </si>
  <si>
    <t>OPPIK 4.1</t>
  </si>
  <si>
    <t>OPD 1.4</t>
  </si>
  <si>
    <t>Podpora přeshraniční, meziregionální a nadnárodní spolupráce</t>
  </si>
  <si>
    <t>Podpora spolupráce s Bavorskem v Karlovarském kraji</t>
  </si>
  <si>
    <t>Podpora spolupráce se Saskem v Karlovarském kraji</t>
  </si>
  <si>
    <t>Ostatní přeshraniční, meziregionální a nadnárodní spolupráce v Karlovarském kraji</t>
  </si>
  <si>
    <t>ČR-BY</t>
  </si>
  <si>
    <t>ČR-SA</t>
  </si>
  <si>
    <t>Danube, Central Europe atd.</t>
  </si>
  <si>
    <t>PRV</t>
  </si>
  <si>
    <t>NDT CR</t>
  </si>
  <si>
    <t>IROP 1.3</t>
  </si>
  <si>
    <t>1.2</t>
  </si>
  <si>
    <t>1.1</t>
  </si>
  <si>
    <t>1.3</t>
  </si>
  <si>
    <t>2.1</t>
  </si>
  <si>
    <t>2.2</t>
  </si>
  <si>
    <t>2.3</t>
  </si>
  <si>
    <t>2.4</t>
  </si>
  <si>
    <t>2.5</t>
  </si>
  <si>
    <t>3.1</t>
  </si>
  <si>
    <t>3.2</t>
  </si>
  <si>
    <t>3.3</t>
  </si>
  <si>
    <t>OP Zaměstnanost</t>
  </si>
  <si>
    <t>1.5</t>
  </si>
  <si>
    <t>4.1</t>
  </si>
  <si>
    <t>OP Životní prostředí</t>
  </si>
  <si>
    <t>1.4</t>
  </si>
  <si>
    <t>3.4</t>
  </si>
  <si>
    <t>3.5</t>
  </si>
  <si>
    <t>4.2</t>
  </si>
  <si>
    <t>4.3</t>
  </si>
  <si>
    <t>4.4</t>
  </si>
  <si>
    <t>5.1</t>
  </si>
  <si>
    <t>OP Výzkum, vývoj a vzdělávání</t>
  </si>
  <si>
    <t>2.1_IP1</t>
  </si>
  <si>
    <t>2.5_IP1</t>
  </si>
  <si>
    <t>3.1_IP2</t>
  </si>
  <si>
    <t>3.1_IP1</t>
  </si>
  <si>
    <t>OP Podnikání pro konkurenceschopnost</t>
  </si>
  <si>
    <t>OP Doprava</t>
  </si>
  <si>
    <t>Program rozvoje venkova</t>
  </si>
  <si>
    <t>ČR - Bavorsko</t>
  </si>
  <si>
    <t>ČR - Sasko</t>
  </si>
  <si>
    <t>Danube, Central Europe, Česko-německý fond budoucnosti, Erasmus+</t>
  </si>
  <si>
    <t>ANO</t>
  </si>
  <si>
    <t>Národní dotační titul cestovní ruch</t>
  </si>
  <si>
    <r>
      <t xml:space="preserve">Vazba aktvity </t>
    </r>
    <r>
      <rPr>
        <b/>
        <sz val="10"/>
        <color rgb="FFFF0000"/>
        <rFont val="Arial"/>
        <family val="2"/>
        <charset val="238"/>
      </rPr>
      <t>RAP Karlovarského kraje 2017-2018</t>
    </r>
    <r>
      <rPr>
        <b/>
        <sz val="10"/>
        <color theme="1"/>
        <rFont val="Arial"/>
        <family val="2"/>
        <charset val="238"/>
      </rPr>
      <t xml:space="preserve"> na SRR  ČR </t>
    </r>
  </si>
  <si>
    <t>Aktivity RAP Karlovarského kraje</t>
  </si>
  <si>
    <r>
      <t xml:space="preserve"> </t>
    </r>
    <r>
      <rPr>
        <b/>
        <sz val="10"/>
        <color theme="1"/>
        <rFont val="Arial"/>
        <family val="2"/>
        <charset val="238"/>
      </rPr>
      <t xml:space="preserve">Vazba aktivity RAP Karlovarského kraje na opatření/cíle  SRK/PRK </t>
    </r>
  </si>
  <si>
    <r>
      <t xml:space="preserve"> </t>
    </r>
    <r>
      <rPr>
        <b/>
        <sz val="10"/>
        <color theme="1"/>
        <rFont val="Arial"/>
        <family val="2"/>
        <charset val="238"/>
      </rPr>
      <t xml:space="preserve">Financování RAP Karlovarského kraje </t>
    </r>
    <r>
      <rPr>
        <b/>
        <sz val="10"/>
        <color rgb="FFFF0000"/>
        <rFont val="Arial"/>
        <family val="2"/>
        <charset val="238"/>
      </rPr>
      <t xml:space="preserve"> 2017-2018</t>
    </r>
  </si>
  <si>
    <t>Finanční plán RAP Karlovarského kraje</t>
  </si>
  <si>
    <t>Y1</t>
  </si>
  <si>
    <t>Y2</t>
  </si>
  <si>
    <t>Y3</t>
  </si>
  <si>
    <t>1. Budování a modernizace dopravní infrastruktury</t>
  </si>
  <si>
    <t>2. Podpora udržitelných forem dopravy</t>
  </si>
  <si>
    <t>3. Zvyšování kvality vzdělávání</t>
  </si>
  <si>
    <t>4. Podpora výzkumu, vývoje a inovací</t>
  </si>
  <si>
    <t>5. Zvyšování kvality a dostupnosti zdravotní péče</t>
  </si>
  <si>
    <t>6. Dostupné a kvalitní sociální služby, podpora sociálních inovací</t>
  </si>
  <si>
    <t>7. Podpora zaměstnanosti</t>
  </si>
  <si>
    <t>8. Rozvoj sociálního podnikání a podpora aktivního začleňování</t>
  </si>
  <si>
    <t>9. Rozvoj cestovního ruchu a lázeňství, kulturního a přírodního dědictví regionu</t>
  </si>
  <si>
    <t>10. Podpora podnikání a zvyšováníé konkurenceschopnosti firem</t>
  </si>
  <si>
    <t>11. Budování a modrnizace vodohospodářské infrastruktury</t>
  </si>
  <si>
    <t>12. Posilování protipovodňové ochrany</t>
  </si>
  <si>
    <t>13. Zlepšování stavu ovzduší</t>
  </si>
  <si>
    <t>14. Efektivní odpadové hospodářství</t>
  </si>
  <si>
    <t>15. Odstraňování ekologických zátěží a snižování enviiromentálních rizik</t>
  </si>
  <si>
    <t>15. Odstraňování ekologických zátěží  a snižování enviiromentálních rizik</t>
  </si>
  <si>
    <t>16. Ochrana přírody a péče o krajinu a veřejná prostranství</t>
  </si>
  <si>
    <t>17. Snižování energetické náročnosti</t>
  </si>
  <si>
    <t>18. Podpora multufunkčního zemědělství a rozvoje venkova</t>
  </si>
  <si>
    <t>1.4 Rozšíření a zkvalitnění infrastruktury, 2.1 Modernizace silniční infrastruktury, 4.2 Zlepšení vnitřní a vnější obslužnosti území</t>
  </si>
  <si>
    <t>1.3.4 Budování infrastruktury pro nemotorovou dopravu, 4.2.2 Zkvalitnění regionálních a místních dopravních sítí (silnice II. a III. třídy, místní komunikace, cyklostezky)</t>
  </si>
  <si>
    <t>1.3.3 Budování infrastruktury pro městskou dopravu</t>
  </si>
  <si>
    <t>1.3 Podpora integrace dopravních systémů 4.2 Zlepšení vnitřní a vnější obslužnosti území</t>
  </si>
  <si>
    <t xml:space="preserve">1.5.1 Zvýšení flexibility a zefektivnění vzdělávací soustavy s ohledem na předpokládaný demografický vývoj
1.5.3 Podpora motivace žáků a studentů zejména tam, kde lze předpokládat vazby na konkrétní segmenty místních trhů práce
3.X.1 Poskytování specifického vzdělávání a realizace volnočasových aktivit
3.1.1 Zvyšování kvality a vybavenosti optimálně dimenzované sítě škol, zdravotnických zařízení a zařízení sociálních služeb s ohledem na demografické trendy a aktuální i budoucí potřeby
4.1.1 Zajištění územní dostupnosti 
a adekvátních kapacit veřejných služeb (především vzdělávání a základní zdravotní péče)
</t>
  </si>
  <si>
    <t xml:space="preserve">1.5 Adaptabilita trhu práce
3.X Podpora integrace sociálně vyloučených a sociálním vyloučením ohrožených skupin obyvatelstva
3.1 Zvýšení kvality a vybavenosti veřejnými službami
4.1 Zajištění odpovídající kapacity infrastruktury veřejných služeb
</t>
  </si>
  <si>
    <t xml:space="preserve">1.5.1 Zvýšení flexibility a zefektivnění vzdělávací soustavy s ohledem na předpokládaný demografický vývoj
4.1.1 Zajištění územní dostupnosti 
a adekvátních kapacit veřejných služeb (především vzdělávání a základní zdravotní péče)
</t>
  </si>
  <si>
    <t xml:space="preserve">1.5.1 Zvýšení flexibility a zefektivnění vzdělávací soustavy s ohledem na předpokládaný demografický vývoj
4.1.1 Zajištění územní dostupnosti 
a adekvátních kapacit veřejných služeb (především vzdělávání a základní zdravotní péče) 3.X.1 Poskytování specifického vzdělávání a realizace volnočasových aktivit
5.2.1 Podpora vzdělávání sociálně vyloučených a ohrožených skupin obyvatelstva
</t>
  </si>
  <si>
    <t>1.5 Adaptabilita trhu práce, 5.2 Podpora zvýšení kvality pracovní síly</t>
  </si>
  <si>
    <t>1.5 Adaptabilita trhu práce, 3.X Podpora integrace sociálně vyloučených a sociálním vyloučením ohrožených skupin obyvatelstva, 5.2 Podpora zvýšení kvality pracovní síly</t>
  </si>
  <si>
    <t xml:space="preserve">1.5.1 Zvýšení flexibility a zefektivnění vzdělávací soustavy s ohledem na předpokládaný demografický vývoj, 1.5.3 Podpora motivace žáků a studentů zejména tam, kde lze předpokládat vazby na konkrétní segmenty místních trhů práce, 1.5.4 Podpora kariérního poradenství
4.1.1 Zajištění územní dostupnosti 
a adekvátních kapacit veřejných služeb (především vzdělávání a základní zdravotní péče) 3.X.1 Poskytování specifického vzdělávání a realizace volnočasových aktivit
5.2.1 Podpora vzdělávání sociálně vyloučených a ohrožených skupin obyvatelstva
</t>
  </si>
  <si>
    <t xml:space="preserve"> 8.2 Zkvalitnění systémového rámce podpory regionálního a místního rozvoje                          9.1 Posílení strategických a koncepčních přístupů k místnímu a regionálnímu rozvoji</t>
  </si>
  <si>
    <t xml:space="preserve">8.1 Zkvalitňování administrativních kapacit veřejné správy                                                     
</t>
  </si>
  <si>
    <t>8.3 Informační a komunikační podpora fungování územní veřejné správy            </t>
  </si>
  <si>
    <t>8.1.2 Modernizace správy,                                         8.3.1 Rozvíjení informačních a komunikačních technologií v územní veřejné správě</t>
  </si>
  <si>
    <t xml:space="preserve">9.1.1 Posílení a zkvalitnění strategického plánování krajských a obecních samospráv ,                                      9.1.4 Podpora a koordinace strategického a územního plánování v rozvoji obcí a regionů </t>
  </si>
  <si>
    <t xml:space="preserve">8.1.2 Modernizace správy, 8.1.3 Strategické a procesní řízení nastavení hodnocení kvality institucionálního prostředí a veřejné správy,                                        8.1.4 Zvyšování kvalifikace a kompetenčních dovedností úředníků veřejné správy,                                                                   8.1.5 Podpora optimalizace procesů,                            </t>
  </si>
  <si>
    <t>3.1 Zvýšení kvality a vybavenosti veřejnými službami                                  7.2 Posílení preventivních opatření proti vzniku živelných pohrom,                                   7.3 Obnova území po vzniku živelných pohrom</t>
  </si>
  <si>
    <t xml:space="preserve">3.1.2 Zlepšení vybavenosti území špičkovými službami v oblasti zdravotnictví a sociální péče,                               7.3.2 Odstranění nebo omezení možných důsledků pohrom, spočívajících v narušení plynulosti, dostupnosti a kvality výkonu veřejné správy </t>
  </si>
  <si>
    <t xml:space="preserve">6.3.2 podpora úspor energie ve vazbě na místní podmínky a krajinný potenciál, se zaměřením na zvyšování energetické účinnosti a snížení emisí znečišťujících látek, produkovaných domácnostmi, a na aplikaci inovativních technik v průmyslových sektorech </t>
  </si>
  <si>
    <t>6.3 Využívání obnovitelných zdrojů energie ve vazbě na místní podmínky</t>
  </si>
  <si>
    <t xml:space="preserve">6.3.1 Podpora využívání obnovitelných zdrojů energie ve vazbě na místní podmínky a limity v území,                                                                          6.3.2 podpora úspor energie ve vazbě na místní podmínky a krajinný potenciál, se zaměřením na zvyšování energetické účinnosti a snížení emisí znečišťujících látek, produkovaných domácnostmi, a na aplikaci inovativních technik v průmyslových sektorech </t>
  </si>
  <si>
    <t>6.5.4 Nakládání se srážkovými vodami zlepšením kvality používaných technologií
6.5.5 Podpora vodohospodářské infrastruktury 
4.2.3 Zajištěn dostupnosti a kapacity technické infrastruktury</t>
  </si>
  <si>
    <t>6.5 Udržitelné užívání vodních zdrojů
4.2 Zlepšení vnitřní a vnější obslužnosti území</t>
  </si>
  <si>
    <t>6.5.2 Omezení úniků z vodovodní sítě                           6.5.3 Šetření vodou                                              6.5.5 Podpora vodohospodářské infrastruktury                                         4.2.3 Zajištěn dostupnosti a kapacity technické infrastruktury</t>
  </si>
  <si>
    <t xml:space="preserve">7.2 Posílení preventivních opatření proti vzniku přírodních pohrom </t>
  </si>
  <si>
    <t xml:space="preserve">6.5 Udržitelné užívání vodních zdrojů                                     7.2 Posílení preventivních opatření proti vzniku přírodních pohrom 
</t>
  </si>
  <si>
    <t xml:space="preserve">6.5.6 Retence vody v krajině                                                     7.2.2 Dobudování vhodných protipovodňových opatření s důrazem na komplexnost řešení a na přírodě blízkých řešeních zahrnujících i problematiku svahových pohybů, včetně vymezení území určených k řízeným rozlivům </t>
  </si>
  <si>
    <t>6.3 Využívání obnovitelných zdrojů energie ve vazbě na místní podmínky                                           6.4 Omezování negativních vlivů dopravy (hluk, prach atd.) na obyvatelstvo a na krajinu</t>
  </si>
  <si>
    <t>6.3.2 podpora úspor energie ve vazbě na místní podmínky a krajinný potenciál, se zaměřením na zvyšování energetické účinnosti a snížení emisí znečišťujících látek, produkovaných domácnostmi, a na aplikaci inovativních technik v průmyslových sektorech 
a úspory energie včetně sektoru bydlení apod.                                                             6.4.1 Snižování koncentrace emisí</t>
  </si>
  <si>
    <t>1.3 Podpora integrace dopravních systémů,                      4.2 Zlepšení vnitřní a vnější obslužnosti území</t>
  </si>
  <si>
    <t>1.3 Podpora integrace dopravních systémů,                                           4.2 Zlepšení vnitřní a vnější obslužnosti území</t>
  </si>
  <si>
    <t>1.4.1 Doplnění chybějící dopravní infrastruktury,                                     2.1.3 Posílení síťového charakteru spojeného s budováním obchvatů, přeložek a nových přístupů pro bezproblémové napojení na páteřní silniční infrastrukturu                                                                             4.2.2 Zkvalitnění regionálních a místních dopravních sítí (silnice II. a III. třídy, místní komunikace, cyklostezky)</t>
  </si>
  <si>
    <t>1.3.1 Rozšiřování integrovaných systémů veřejné dopravy, přestupních terminálů, budování uzlů integrované dopravy, výstavba multimodálních terminálů,                                                                              1.3.3 Budování infrastruktury pro městskou dopravu,                                                            4.2.1 Zajištění odpovídající veřejné dopravy spojující stabilizovaná území s regionálními centry</t>
  </si>
  <si>
    <t>1.5.3  Podpora motivace žáků a studentů zejména tam, kde lze předpokládat vazby na konkrétní segmenty místních trhů práce,                                                             1.5.4 Podpora kariérního poradenství</t>
  </si>
  <si>
    <t>1.1.2 Podpora propojování výše zmíněných institucí s univerzitami, včetně rozšíření jejich mezinárodní spolupráce apod.,                                                                    1.2.2 Podpora výzkumu a vývoje ve veřejných i soukromých institucích, jejich kooperaci apod.</t>
  </si>
  <si>
    <t>1.1 Podpora transferu znalostí mezi výzkumným a podnikatelským sektorem, 1.2 Rozvoj univerzit a výzkumných institucí</t>
  </si>
  <si>
    <t>1.1 Podpora transferu znalostí mezi výzkumným a podnikatelským sektorem,                     1.2 Rozvoj univerzit a výzkumných institucí</t>
  </si>
  <si>
    <t>1.1.2 Podpora propojování výše zmíněných institucí s univerzitami, včetně rozšíření jejich mezinárodní spolupráce apod.,                                                                        1.2.1 Zvyšování kvality výuky a zlepšování podmínek a ICT vybavení pro rozvoj nadaných studentů a usměrnění jejích přednostní orientace na obory spojené s rozvojem daného regionu a jeho rozvojového potenciálu                                                                   1.2.2 Podpora výzkumu a vývoje ve veřejných i soukromých institucích, jejich kooperaci apod.</t>
  </si>
  <si>
    <t>1.1.1 Podpora podnikatelských inkubátorů, inovačních center, inovací samotných, V-T parků, center pro transfer technologií a klastrů                           1.1.2 Podpora propojování výše zmíněných institucí s univerzitami, včetně rozšíření jejich mezinárodní spolupráce apod.,                                                                    1.2.2 Podpora výzkumu a vývoje ve veřejných i soukromých institucích, jejich kooperaci apod.</t>
  </si>
  <si>
    <t xml:space="preserve">3.1.1 Zvyšování kvality a vybavenosti optimálně dimenzované sítě škol, zdravotnických zařízení a zařízení sociálních služeb s ohledem na demografické trendy a aktuální i budoucí potřeby 3.1.2 Zlepšení vybavenosti území špičkovými službami v oblasti zdravotnictví a sociální péče                            3.1.3 Zajištění dostupnosti zdravotnických a sociálních služeb ve venkovském prostoru </t>
  </si>
  <si>
    <t xml:space="preserve">3.1 Zvýšení kvality a vybavenosti veřejnými službami                                  </t>
  </si>
  <si>
    <t>3.1 Zvýšení kvality a vybavenosti veřejnými službami</t>
  </si>
  <si>
    <t>3.X Podpora integrace sociálně vyloučených a sociálním vyloučením ohrožených skupin obyvatelstva,                                          3.1 Zvýšení kvality a vybavenosti veřejnými službami                                          3.3 Podpora bydlení jako nástroje sociální soudržnosti</t>
  </si>
  <si>
    <t>3.1.1 Zvyšování kvality a vybavenosti optimálně dimenzované sítě škol, zdravotnických zařízení a zařízení sociálních služeb s ohledem na demografické trendy a aktuální i budoucí potřeby,                                 3.1.2 Zlepšení vybavenosti území špičkovými službami v oblasti zdravotnictví a sociální péče,                                                           3.1.3 Zajištění dostupnosti zdravotnických a sociálních služeb ve venkovském prostoru,                                   3.3.1 Úpravy a rozšiřovaní kapacit bydlení v rozvojových územích pro vybrané znevýhodněné skupiny obyvatel podle specifických místních podmínek</t>
  </si>
  <si>
    <t>4.1.5 Zkvalitnění služeb trhu práce a zajištění kapacit a inovativního poskytování veřejných a neveřejných služeb</t>
  </si>
  <si>
    <t>4.1 Zajištění odpovídající kapacity infrastruktury veřejnéch služeb</t>
  </si>
  <si>
    <t>3.X Podpora integrace sociálně vyloučených a sociálním vyloučením ohrožených skupin obyvatelstva,                                                   4.1 Zajištění odpovídající kapacity infrastruktury veřejnéch služeb</t>
  </si>
  <si>
    <t>3.X.3 Zabránění vzniku lokalit s koncentrací nízkopříjmového obyvatelstva s nízkým vzděláním,  4.1.2 Snížení nerovností v územní dostupnosti pobytových služeb komunitního typu,                                              4.1.3 Posílení služeb sociální prevence a sociálního poradenství,                                                                               4.1.4 Posílení koordinace sociálních služeb na místní úrovni na bázi meziobecní spolupráce</t>
  </si>
  <si>
    <t>5.2 Podpora zvýšení kvality pracovní síly</t>
  </si>
  <si>
    <t>1.5 Adaptabilita trhu práce,                  3.X Podpora integrace sociálně vyloučených a sociálním vyloučením ohrožených skupin obyvatelstva,                                     5.2 Podpora zvýšení kvality pracovní síly</t>
  </si>
  <si>
    <t xml:space="preserve">1.5.2 Zapojení zaměstnavatelů do odborné přípravy a odborného vzdělávání,                                               3.X.4 Podpora sociální integrace znevýhodněných skupin jejich zapojením do pracovního procesu, 5.2.1 Podpora vzdělávání sociálně vyloučených a ohrožených skupin obyvatelstva </t>
  </si>
  <si>
    <t xml:space="preserve">1.5 Adaptabilita trhu práce                           </t>
  </si>
  <si>
    <t xml:space="preserve">1.5.3 Podpora motivace žáků a studentů zejména tam, kde lze předpokládat vazby na konkrétní segmenty místních trhů práce                                  1.5.4 Podpora kariérního poradenství                                        3.X.4 Podpora sociální integrace znevýhodněných skupin jejich zapojením do pracovního procesu, 5.2.1 Podpora vzdělávání sociálně vyloučených a ohrožených skupin obyvatelstva </t>
  </si>
  <si>
    <t xml:space="preserve"> 3.X Podpora integrace sociálně vyloučených a sociálním vyloučením ohrožených skupin obyvatelstva,   </t>
  </si>
  <si>
    <t>3.X Podpora integrace sociálně vyloučených a sociálním vyloučením ohrožených skupin obyvatelstva,                              4.3 Podpora inovací v podnikání</t>
  </si>
  <si>
    <t>3.X Podpora integrace sociálně vyloučených a sociálním vyloučením ohrožených skupin obyvatelstva,                                                 4.3 Podpora inovací v podnikání</t>
  </si>
  <si>
    <t xml:space="preserve">3.X.2 Vytváření pracovních míst a rozvoj sociálního podnikání a prostupného zaměstnávání,                             3.X.4 Podpora sociální integrace znevýhodněných skupin jejich zapojením do pracovního procesu, 4.3.5 Podpora konceptu místní ekonomiky a sociálního podnikání </t>
  </si>
  <si>
    <t xml:space="preserve">3.X.2 Vytváření pracovních míst a rozvoj sociálního podnikání a prostupného zaměstnávání,                             4.3.5 Podpora konceptu místní ekonomiky a sociálního podnikání </t>
  </si>
  <si>
    <t>3.X.1 Poskytování specifického vzdělávání a realizace volnočasových aktivit,                                                                  3.X.3 Zabránění vzniku lokalit s koncentrací nízkopříjmového obyvatelstva s nízkým vzděláním, 3.X.4 Podpora sociální integrace znevýhodněných skupin jejich zapojením do pracovního procesu,</t>
  </si>
  <si>
    <t xml:space="preserve">1.4.4 Doplnění chybějící infrastruktury pro cestovní ruch,                                                                                                 1.4.5 Řešení veřejných prostranství 
a zeleně, </t>
  </si>
  <si>
    <t>1.4 Rozšíření a zkvalitnění infrastruktury                                                       3.2 Rozvoj a zlepšování podmínek pro volnočasové aktivity obyvatel a pro využití kulturního potenciálu</t>
  </si>
  <si>
    <t xml:space="preserve">1.4.4 Doplnění chybějící infrastruktury pro cestovní ruch,                                                                                            3.2.1 Rozšiřování nabídky sportovního a kulturního vyžití,                                                                                    4.3.6 Podpora všech forem udržitelného cestovního ruchu s ohledem na místní potenciál,                                                                             9.2.4 Podpora svazku obcí, místních akčních skupin, organizací destinačního managementu  </t>
  </si>
  <si>
    <t>1.4 Rozšíření a zkvalitnění infrastruktury                                                       3.2 Rozvoj a zlepšování podmínek pro volnočasové aktivity obyvatel a pro využití kulturního potenciálu                                          4.3 Podpora inovací v podnikání                                              9.2 Podpora meziobecní a regionální spolupráce</t>
  </si>
  <si>
    <t>1.5 Adaptabilita trhu práce,           5.2 Podpora zvýšení kvality pracovní síly</t>
  </si>
  <si>
    <t xml:space="preserve">1.4 Rozšíření a zkvalitnění infrastruktury </t>
  </si>
  <si>
    <t>1.4 Rozšíření a zkvalitnění infrastruktury                                    4.3 Podpora inovací v podnikání</t>
  </si>
  <si>
    <t xml:space="preserve">1.4.3 Doplnění chybějících typů podnikatelské infrastruktury,                                                                    4.3.1 Vytváření podmínek pro vznik a rozvoj malých a středních podniků </t>
  </si>
  <si>
    <t>1.4.3 Doplnění chybějících typů podnikatelské infrastruktury,                                                                    4.3.1 Vytváření podmínek pro vznik a rozvoj malých a středních podniků,                                                                   4.3.3 Zvýšení technologické úrovně firem pořízením moderních strojů, zařízení, know-how a licencí</t>
  </si>
  <si>
    <t>4.3 Podpora inovací v podnikání,                                          5.1 Podpora rozvoje lokální ekonomiky</t>
  </si>
  <si>
    <t>4.3.1 Vytváření podmínek pro vznik a rozvoj malých a středních podniků,                                                            4.3.2 Usnadnění vstupu do podnikání,                                                                          4.3.3 Zvýšení technologické úrovně firem pořízením moderních strojů, zařízení, know-how a licencí,                                                     5.1.1 Podpora rozvoje a diverzifikace malého a středního podnikání s ohledem na rozvojový potenciál periferního regionu</t>
  </si>
  <si>
    <t xml:space="preserve">6.2.1 Snížení produkce komunálního odpadu,                            6.2.2 Podpora prevence vzniku odpadů </t>
  </si>
  <si>
    <t>6.2.1 Snížení produkce komunálního odpadu,                               6.2.3 Podpora inovativních přístupů k dalšímu materiálovému využití odpadů,                                                  6.2.4 Podpora technologií v oblasti odpadového hospodářství</t>
  </si>
  <si>
    <t>6.2 Podpora inovativních technologií v oblasti odpadového hospodářství</t>
  </si>
  <si>
    <t>6.1Odstraňování starých ekologických zátěží, revitalizace brownfields a území po bývalé těžbě nerostných surovin</t>
  </si>
  <si>
    <t>7.1 Zlepšení kvality prostředí v sídlech, ochrana a rozvoj krajinných hodnot</t>
  </si>
  <si>
    <t xml:space="preserve">7.1.2 Podpora koordinace a realizace zásahů do krajiny na místní i regionální úrovni, zejména ve vztahu k území ohroženým přírodními riziky za účelem posílení ekologických funkcí krajiny a ekologické stability území,                                                             7.1.4 Rozvoj mimoprodukčních funkcí krajiny a omezení její fragmentace </t>
  </si>
  <si>
    <t xml:space="preserve">1.4.5 Řešení veřejných prostranství a zeleně a revitalizace zanedbaných částí města,                                                7.1.1 Podpora péče o systémy sídelní zeleně v návaznosti na urbanistickou strukturu sídel </t>
  </si>
  <si>
    <t>1.4 Rozšíření a zkvalitnění infrastruktury,                                             7.1 Zlepšení kvality prostředí v sídlech, ochrana a rozvoj krajinných hodnot</t>
  </si>
  <si>
    <t>19.  Modernizace veřejné správy</t>
  </si>
  <si>
    <t>19. Modernizace veřejné správy</t>
  </si>
  <si>
    <t>1.1 Rozvoj a modernizace silnic II. a III. třídy v Karlovarském kraji</t>
  </si>
  <si>
    <t>2.1 Rozvoj veřejné hromadné dopravy - budování dopravních terminálů a zastávek, obnova vozového parku, zavádění inteligentních dopravních systémů</t>
  </si>
  <si>
    <t>2.2 Rozvoj nemotorové dopravy - budování cyklostezek a cyklotras včetně souvisejícího zázemí</t>
  </si>
  <si>
    <t>2.3 Podpora veřejné hromadné dopravy ve městech v elektrické trakci</t>
  </si>
  <si>
    <t>3.1 Zkvalitnění infrastruktury a vybavení pro předškolní, primární, střední a vyšší odborné vzdělávání a celoživotní učení</t>
  </si>
  <si>
    <t>3.2 Zvyšování kvality předškolního vzdělávání včetně usnadnění přechodu dětí na ZŠ</t>
  </si>
  <si>
    <t>3.3 Zkvalitnění podmínek pro inkluzivní vzdělávání</t>
  </si>
  <si>
    <t>3.4 Zlepšení kvality vzdělávání a výsledků žáků v klíčových kompetencích</t>
  </si>
  <si>
    <t>3.5 Rozvoj systému strategického řízení a hodnocení kvality ve vzdělávání - Krajský akční plán rozvoje vzdělávání</t>
  </si>
  <si>
    <t xml:space="preserve">3.6 Podpora vzdělávání a zvyšování zájmu o studium v technických a přírodovědných oborech </t>
  </si>
  <si>
    <t>4.1 Podpora transferu znalostí a zvyšování relevance VŠ vzdělávání pro potřeby praxe</t>
  </si>
  <si>
    <t>4.2 Zvýšení intenzity a účinnosti spolupráce ve výzkumu, vývoji a inovacích</t>
  </si>
  <si>
    <t>4.3 Budování kapacit a posílení dlouhodobé spolupráce výzkumných organizací s aplikační sférou</t>
  </si>
  <si>
    <t>4.4 Vytvoření podpůrných mechanismů pro zlepšování inovačního a výzkumného prostředí v Karlovarském kraji (Smart akcelerátor)</t>
  </si>
  <si>
    <t>5.1 Rozvoj infrastruktury pro poskytování zdravotních služeb a péče o zdraví</t>
  </si>
  <si>
    <t>6.1 Rozvoj kvality a dostupnosti sociálních služeb, služeb pro rodiny a děti a dalších navazujících služeb podporujících sociální začleňování</t>
  </si>
  <si>
    <t xml:space="preserve">6.2 Zvyšování dostupnosti a efektivity zdravotních služeb a umožnění přesunu těžiště psychiatrické péče do komunity  </t>
  </si>
  <si>
    <t xml:space="preserve">6.4 Zvyšování využití sociálních inovací </t>
  </si>
  <si>
    <t>7.1 Podpora zaměstnanosti zejména u uchazačů o zaměstnaní a osob znevýhodněných na trhu práce</t>
  </si>
  <si>
    <t>7.2 Snižování rozdílů v postavení žen a mužů na trhu práce a podpora slaďování pracovního a soukromého života</t>
  </si>
  <si>
    <t>7.3 Posilování adaptability a zvyšování odborné úrovně pracovní síly</t>
  </si>
  <si>
    <t>7.4 Podpora zaměstnanosti mladých lidí</t>
  </si>
  <si>
    <t xml:space="preserve">8.1 Zvyšování uplatnitelnosti osob ohrožených sociálním vyloučením nebo sociálně vyloučených ve společnosti a na trhu práce </t>
  </si>
  <si>
    <t>8.2 Podpora sociálního podnikání</t>
  </si>
  <si>
    <t xml:space="preserve">8.3 Výstavba, rekonstrukce a vybavení sociálních podniků </t>
  </si>
  <si>
    <t>9.1 Zefektivnění prezentace, posílení ochrany a rozvoje kulutrního a přírodního dědictví</t>
  </si>
  <si>
    <t>9.2 Podpora cestovního ruchu a lázeňství</t>
  </si>
  <si>
    <t>10.1 Zvyšování konkurenceschopnosti začínajících a rozvojových MSP</t>
  </si>
  <si>
    <t>10.2 Podpora rozvoje podnikatelské infrastruktury</t>
  </si>
  <si>
    <t>10.3 Zvyšování kapacity pro odborné vzdělávání v MSP</t>
  </si>
  <si>
    <t>10.4 Zvyšování energetické účinnosti podnikatelského sektoru</t>
  </si>
  <si>
    <t>10.5 Zvyšování pokrytí vysokorychlostním přístupem k internetu</t>
  </si>
  <si>
    <t>11.1 Výstavba a modernizace kanallizace a čistíren odpadních vod</t>
  </si>
  <si>
    <t>11.2 Zajištění dodávek a zdrojů kvalitní pitné vody</t>
  </si>
  <si>
    <t>12.1 Výstavba a modernizace vodních děl, suchých nádrží a dalších nástrojů povodňové ochrany</t>
  </si>
  <si>
    <t>12.2 Preventivní protipovodňová opatření a systémy</t>
  </si>
  <si>
    <t>13.1 Podpora snižování emisí z lokálního vytápění domácností</t>
  </si>
  <si>
    <t>13.2 Podpora snižování emisí ze stacionárních zdrojů</t>
  </si>
  <si>
    <t>14.1 Předcházení vzniku komunálních a průmyslových odpadů</t>
  </si>
  <si>
    <t xml:space="preserve">14.2 Výstavba a modernizace zařízení pro sběr, třídění a úpravu odpadů </t>
  </si>
  <si>
    <t>15.1 Podpora rekultivace starých skládek</t>
  </si>
  <si>
    <t>15.2 Sanace vážně kontaminovaných lokalit</t>
  </si>
  <si>
    <t>15.3 Nakládání s nebezpečnými odpady</t>
  </si>
  <si>
    <t>16.1 Management zvláště chráněných území a evropsky významných lokalit v Karlovarském kraji</t>
  </si>
  <si>
    <t>16.2 Posílení biodiverzity území</t>
  </si>
  <si>
    <t>16.3 Posilování přirozených funkcí krajiny</t>
  </si>
  <si>
    <t>16.4 Revitalizace funkčních ploch a prvků sídelní zeleně</t>
  </si>
  <si>
    <t>17.1 Snížení energetické náročnosti bytových domů</t>
  </si>
  <si>
    <t>17.2 Snížení energetické náročnosti veřejných budov</t>
  </si>
  <si>
    <t>18.1 Investice do zemědělských podniků a podpora zemědělských produktů</t>
  </si>
  <si>
    <t>18.2 Zemědělská a lesnická infrastruktura</t>
  </si>
  <si>
    <t>18.3 Podpora cestovního ruchu a agroturistiky na venkově (neproduktivní investice v lesích)</t>
  </si>
  <si>
    <t>18.4 Podpora jiného podnikání na venkově</t>
  </si>
  <si>
    <t>18.5 Pozemkové úpravy</t>
  </si>
  <si>
    <t>18.7 Ostatní opatření na podporu a rozvoj venkova</t>
  </si>
  <si>
    <t>18.9 Podpora spolupráce ve venkovském prostoru (LEADER)</t>
  </si>
  <si>
    <t>19.1 Efektivní veřejná správa</t>
  </si>
  <si>
    <t>19.2 Územní a strategické plánování</t>
  </si>
  <si>
    <t>19.3 Zvyšování bezpečnosti a ochrany obyvatel kraje</t>
  </si>
  <si>
    <t>19.4 Informační a komunikační podpora fungování územní veřejné správy</t>
  </si>
  <si>
    <t>IP 2.2</t>
  </si>
  <si>
    <t>PO 3</t>
  </si>
  <si>
    <t>5. Doprava</t>
  </si>
  <si>
    <t>OPZ IP2.2    OPZ IP2.3</t>
  </si>
  <si>
    <t>OPZ IP1.1    OPZ IP 2.3</t>
  </si>
  <si>
    <t>OPZ IP2.2  IP 2.3</t>
  </si>
  <si>
    <t>OPZ IP1.1  IP 2.3</t>
  </si>
  <si>
    <t>OPZ IP2.1 OPZ IP 2.3</t>
  </si>
  <si>
    <t>2.1   2.3</t>
  </si>
  <si>
    <t>IP 2.1</t>
  </si>
  <si>
    <t>IP 1.3</t>
  </si>
  <si>
    <t>IP 1.5</t>
  </si>
  <si>
    <t>IP 2.1                                         IP 2.3</t>
  </si>
  <si>
    <t>IP 1.2                                     IP 2.3</t>
  </si>
  <si>
    <t>OPZ IP1.2  OPZ IP2.3</t>
  </si>
  <si>
    <t>1.1   2.3</t>
  </si>
  <si>
    <t>1.2   2.3</t>
  </si>
  <si>
    <t>2.2   2.3</t>
  </si>
  <si>
    <t>6.3 Infrastruktura pro poskytování sociálních služeb a sociální bydlení</t>
  </si>
  <si>
    <t>/</t>
  </si>
  <si>
    <t>NE</t>
  </si>
  <si>
    <t>všechny</t>
  </si>
  <si>
    <t xml:space="preserve">4.3.1 Vytváření podmínek pro vznik a rozvoj malých a středních podniků                                                           5.1.1 Podpora rozvoje a diverzifikace malého a středního podnikání s ohledem na rozvojový potenciál periferního regionu </t>
  </si>
  <si>
    <t xml:space="preserve">1.4.4 Doplnění chybějící infrastruktury pro cestovní ruch ,                                                                                           3.2.1 Rozšiřování nabídky sportovního a kulturního vyžití ,                                                                                                                                               4.3.6 Podpora všech forem udržitelného cestovního ruchu s ohledem na místní potenciál ,                                                                                 5.1.1 Podpora rozvoje a diverzifikace malého a středního podnikání s ohledem na rozvojový potenciál periferního regionu </t>
  </si>
  <si>
    <t>4.3 Podpora inovací v podnikání                                                 5.1 Podpora rozvoje lokální ekonomiky</t>
  </si>
  <si>
    <t xml:space="preserve"> 4.2 Zlepšení vnitřní a vnější obslužnosti území</t>
  </si>
  <si>
    <t xml:space="preserve">9.2.2 Vytváření partnerství veřejného, podnikatelského a neziskového sektoru na místní a regionální úrovni,                                                                       9.2.4 Podpora svazku obcí, místních akčních skupin, organizací destinačního managementu, </t>
  </si>
  <si>
    <t xml:space="preserve">4.2.2 Zkvalitnění regionálních a místních dopravních sítí (silnice II. a III. třídy, místní komunikace, cyklostezky),                                                                       4.2.3 Zajištění dostupnosti a kapacity technické infrastruktury  </t>
  </si>
  <si>
    <t>9.2 Podpora meziobecní a regionální spolupráce</t>
  </si>
  <si>
    <t xml:space="preserve">5.1.1 Podpora rozvoje a diverzifikace malého a středního podnikání s ohledem na rozvojový potenciál periferního regionu,                                            5.1.2 Rozvoj řemesel a podpora tradičních výrobků  </t>
  </si>
  <si>
    <t>5.1 Podpora rozvoje lokální ekonomiky</t>
  </si>
  <si>
    <t>9.1 Posílení strategických a koncepčních přístupů k místnímu a regionálnímu rozvoji</t>
  </si>
  <si>
    <t>1.4 Rozšíření a zkvalitnění infrastruktury,                               3.2 Rozvoj a zlepšování
podmínek pro volnočasové
aktivity obyvatel a pro využití
kulturního potenciálu,                                      4.3 Podpora inovací v podnikání,                                                                   5.1 Podpora rozvoje lokální ekonomiky</t>
  </si>
  <si>
    <t>20. Přeshraniční, meziregionální a nadnárodní spolupráce v Karlovarském kraji</t>
  </si>
  <si>
    <t>1. Konkurenceschopnost</t>
  </si>
  <si>
    <t>3. Sociální oblast a zdravotnictví</t>
  </si>
  <si>
    <t>2. Cestovní ruch a lázeňství</t>
  </si>
  <si>
    <t>4. Životní prostředí</t>
  </si>
  <si>
    <t>6. Veřejná správa a systém řízení bezpečnosti</t>
  </si>
  <si>
    <t>5.1 Zlepšení napojení kraje na vnější nadřazenou dopravní síť,                                               5.2 Kvalitní spojení mikroregionálních center a jádrové oblasti kraje</t>
  </si>
  <si>
    <t>5.2 Kvalitní spojení mikroregionálních center a jádrové oblasti kraje</t>
  </si>
  <si>
    <t>1.B. Lidské zdroje a vzdělávání pro konkurenceschopnost</t>
  </si>
  <si>
    <t>1.C. Kvalitní podnikatelské prostředí</t>
  </si>
  <si>
    <t>1.A. Regionální inovační systém                                      1.B. Lidské zdroje a vzdělávání pro konkurenceschopnost</t>
  </si>
  <si>
    <t>3.2: Zlepšování dostupnosti a kvality zdravotní péče, podpora zdravého životního stylu</t>
  </si>
  <si>
    <t>3.1: Kvalitativně i kvantitativně dostačující nabídka poskytovaných sociálních služeb v kraji</t>
  </si>
  <si>
    <t>2.1 Vyvíjet aktivity destinačního managementu</t>
  </si>
  <si>
    <t>2.1 Vyvíjet aktivity destinačního managementu                                                     2.2 Zvýšit kvalitu lidských zdrojů v cestovním ruchu</t>
  </si>
  <si>
    <t>4.5 Zlepšování vodohospodářské infrastruktury a snižování rizika povodní</t>
  </si>
  <si>
    <t>4.1 Energie – zvýšit podíl obnovitelných zdrojů na výrobě energie a tepla a snížit energetickou náročnost budov</t>
  </si>
  <si>
    <t>4.3 Obnova/zachování přírodního prostředí a kulturní krajiny</t>
  </si>
  <si>
    <t>4.2 Zvýšit podíl tříděného odpadu a jeho dalšího využívání</t>
  </si>
  <si>
    <t>4.4: Environmentální výchova a osvěta, podpora obč. sdružení</t>
  </si>
  <si>
    <t>6.2: Zvyšování efektivity a kvality poskytovaných služeb v oblasti veřejné správy</t>
  </si>
  <si>
    <t>6.1 Řízení v územní samosprávě (kraj, obce), včetně dokončení informatizace ve veřejné správě
6.2 Zvyšování efektivity a kvality poskytovaných služeb v oblasti veřejné správy</t>
  </si>
  <si>
    <t>6.2 Zvyšování efektivity a kvality poskytovaných služeb v oblasti veřejné správy</t>
  </si>
  <si>
    <t>6.1 Řízení v územní samosprávě (kraj, obce), včetně dokončení informatizace ve veřejné správě                                                            6.2 Zvyšování efektivity a kvality poskytovaných služeb v oblasti veřejné správy</t>
  </si>
  <si>
    <t>6.3  Systém řízení bezpečnosti</t>
  </si>
  <si>
    <t xml:space="preserve">6.1 Řízení v územní samosprávě (kraj, obce), včetně dokončení informatizace ve veřejné správě       </t>
  </si>
  <si>
    <t>IP 1.1                                    IP 2.3</t>
  </si>
  <si>
    <t>IP 2.2                                      IP 2.3</t>
  </si>
  <si>
    <t>Rekonstrukce, modernizace a výstavba silnic</t>
  </si>
  <si>
    <t>Výstavba a modernizace infrastruktury systémů městské a příměstské dopravy na drážním principu (metro, tramvaje, tram-train, trolejbusy)</t>
  </si>
  <si>
    <t>Cyklodoprava</t>
  </si>
  <si>
    <t>Terminály, přestupní uzly, nástupiště, obnova vozového parku, telematika, bezpečnost</t>
  </si>
  <si>
    <t>NDT MPO Regenerace a podnikatelské využití BF</t>
  </si>
  <si>
    <t>OPZ 4.1</t>
  </si>
  <si>
    <t>SFDI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</si>
</sst>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0"/>
    <numFmt numFmtId="165" formatCode="0.0"/>
  </numFmts>
  <fonts count="20">
    <font>
      <sz val="11"/>
      <color theme="1"/>
      <name val="Calibri"/>
      <family val="2"/>
      <charset val="238"/>
      <scheme val="minor"/>
    </font>
    <font>
      <b/>
      <sz val="9"/>
      <color theme="1"/>
      <name val="Arial"/>
      <family val="2"/>
      <charset val="238"/>
    </font>
    <font>
      <sz val="9"/>
      <color theme="1"/>
      <name val="Arial"/>
      <family val="2"/>
      <charset val="238"/>
    </font>
    <font>
      <b/>
      <sz val="9"/>
      <name val="Arial"/>
      <family val="2"/>
      <charset val="238"/>
    </font>
    <font>
      <sz val="9"/>
      <name val="Arial"/>
      <family val="2"/>
      <charset val="238"/>
    </font>
    <font>
      <b/>
      <sz val="10"/>
      <color theme="1"/>
      <name val="Arial"/>
      <family val="2"/>
      <charset val="238"/>
    </font>
    <font>
      <sz val="10"/>
      <color theme="1"/>
      <name val="Arial"/>
      <family val="2"/>
      <charset val="238"/>
    </font>
    <font>
      <b/>
      <sz val="9"/>
      <color rgb="FF000000"/>
      <name val="Arial"/>
      <family val="2"/>
      <charset val="238"/>
    </font>
    <font>
      <sz val="9"/>
      <color theme="1"/>
      <name val="ariel"/>
      <charset val="238"/>
    </font>
    <font>
      <b/>
      <sz val="9"/>
      <color theme="1"/>
      <name val="ariel"/>
      <charset val="238"/>
    </font>
    <font>
      <i/>
      <sz val="9"/>
      <color rgb="FF000000"/>
      <name val="Arial"/>
      <family val="2"/>
      <charset val="238"/>
    </font>
    <font>
      <sz val="11"/>
      <color theme="1"/>
      <name val="Calibri"/>
      <family val="2"/>
      <charset val="238"/>
      <scheme val="minor"/>
    </font>
    <font>
      <i/>
      <sz val="9"/>
      <name val="Arial"/>
      <family val="2"/>
      <charset val="238"/>
    </font>
    <font>
      <b/>
      <sz val="9"/>
      <color rgb="FFFF0000"/>
      <name val="Arial"/>
      <family val="2"/>
      <charset val="238"/>
    </font>
    <font>
      <b/>
      <sz val="10"/>
      <color rgb="FFFF0000"/>
      <name val="Arial"/>
      <family val="2"/>
      <charset val="238"/>
    </font>
    <font>
      <sz val="9"/>
      <color theme="1"/>
      <name val="Calibri"/>
      <family val="2"/>
      <charset val="238"/>
      <scheme val="minor"/>
    </font>
    <font>
      <sz val="10"/>
      <color theme="1"/>
      <name val="Calibri"/>
      <family val="2"/>
      <charset val="238"/>
      <scheme val="minor"/>
    </font>
    <font>
      <sz val="9"/>
      <color rgb="FF000000"/>
      <name val="Calibri"/>
      <family val="2"/>
      <charset val="238"/>
      <scheme val="minor"/>
    </font>
    <font>
      <sz val="10"/>
      <color rgb="FF000000"/>
      <name val="Calibri"/>
      <family val="2"/>
      <charset val="238"/>
      <scheme val="minor"/>
    </font>
    <font>
      <b/>
      <sz val="7"/>
      <color theme="1"/>
      <name val="Arial"/>
      <family val="2"/>
      <charset val="238"/>
    </font>
  </fonts>
  <fills count="19">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43" fontId="11" fillId="0" borderId="0" applyFont="0" applyFill="0" applyBorder="0" applyAlignment="0" applyProtection="0"/>
  </cellStyleXfs>
  <cellXfs count="297">
    <xf numFmtId="0" fontId="0" fillId="0" borderId="0" xfId="0"/>
    <xf numFmtId="0" fontId="2" fillId="0" borderId="0" xfId="0" applyFont="1"/>
    <xf numFmtId="0" fontId="8" fillId="0" borderId="0" xfId="0" applyFont="1"/>
    <xf numFmtId="0" fontId="2" fillId="0" borderId="0" xfId="0" applyFont="1" applyBorder="1"/>
    <xf numFmtId="0" fontId="5" fillId="0" borderId="0" xfId="0" applyFont="1"/>
    <xf numFmtId="0" fontId="5" fillId="0" borderId="0" xfId="0" applyFont="1" applyBorder="1"/>
    <xf numFmtId="0" fontId="2" fillId="0" borderId="0" xfId="0" applyFont="1" applyAlignment="1">
      <alignment wrapText="1"/>
    </xf>
    <xf numFmtId="0" fontId="2" fillId="0" borderId="0" xfId="0" applyFont="1" applyAlignment="1">
      <alignment horizontal="left"/>
    </xf>
    <xf numFmtId="0" fontId="4" fillId="0" borderId="0" xfId="0" applyFont="1"/>
    <xf numFmtId="0" fontId="6" fillId="0" borderId="0" xfId="0" applyFont="1"/>
    <xf numFmtId="0" fontId="4" fillId="0" borderId="0" xfId="0" applyFont="1" applyBorder="1"/>
    <xf numFmtId="0" fontId="13" fillId="0" borderId="0" xfId="0" applyFont="1" applyAlignment="1">
      <alignment wrapText="1"/>
    </xf>
    <xf numFmtId="0" fontId="0" fillId="0" borderId="0" xfId="0" applyAlignment="1">
      <alignment horizontal="left"/>
    </xf>
    <xf numFmtId="0" fontId="15" fillId="0" borderId="0" xfId="0" applyFont="1"/>
    <xf numFmtId="0" fontId="16" fillId="0" borderId="1" xfId="0" applyFont="1" applyBorder="1" applyAlignment="1">
      <alignment horizontal="left" vertical="top" wrapText="1"/>
    </xf>
    <xf numFmtId="0" fontId="15" fillId="0" borderId="1" xfId="0" applyFont="1" applyBorder="1" applyAlignment="1">
      <alignment horizontal="center" vertical="top" wrapText="1"/>
    </xf>
    <xf numFmtId="0" fontId="18" fillId="0" borderId="1" xfId="0" applyFont="1" applyBorder="1" applyAlignment="1">
      <alignment horizontal="left" vertical="top" wrapText="1"/>
    </xf>
    <xf numFmtId="0" fontId="2" fillId="0" borderId="1" xfId="0" applyFont="1" applyBorder="1"/>
    <xf numFmtId="0" fontId="2" fillId="0" borderId="1" xfId="0" applyFont="1" applyBorder="1" applyAlignment="1">
      <alignment wrapText="1"/>
    </xf>
    <xf numFmtId="0" fontId="4" fillId="0" borderId="1" xfId="0" applyFont="1" applyFill="1" applyBorder="1" applyAlignment="1">
      <alignment horizontal="center" vertical="top" wrapText="1"/>
    </xf>
    <xf numFmtId="0" fontId="2" fillId="0" borderId="16" xfId="0" applyFont="1" applyBorder="1"/>
    <xf numFmtId="0" fontId="4" fillId="0" borderId="16" xfId="0" applyFont="1" applyFill="1" applyBorder="1" applyAlignment="1">
      <alignment horizontal="left" vertical="top" wrapText="1"/>
    </xf>
    <xf numFmtId="0" fontId="6"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7" fillId="2" borderId="1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16" xfId="0" applyFont="1" applyFill="1" applyBorder="1" applyAlignment="1">
      <alignment horizontal="center" vertical="top" wrapText="1"/>
    </xf>
    <xf numFmtId="0" fontId="7" fillId="2" borderId="22" xfId="0" applyFont="1" applyFill="1" applyBorder="1" applyAlignment="1">
      <alignment horizontal="center" vertical="center" wrapText="1"/>
    </xf>
    <xf numFmtId="0" fontId="4" fillId="0" borderId="21" xfId="0" applyFont="1" applyFill="1" applyBorder="1" applyAlignment="1">
      <alignment horizontal="center" vertical="top" wrapText="1"/>
    </xf>
    <xf numFmtId="0" fontId="9" fillId="2" borderId="18" xfId="0" applyFont="1" applyFill="1" applyBorder="1" applyAlignment="1">
      <alignment horizontal="center" vertical="center" wrapText="1"/>
    </xf>
    <xf numFmtId="0" fontId="9" fillId="2" borderId="24" xfId="0" applyFont="1" applyFill="1" applyBorder="1" applyAlignment="1">
      <alignment vertical="center"/>
    </xf>
    <xf numFmtId="0" fontId="9" fillId="2" borderId="7" xfId="0" applyFont="1" applyFill="1" applyBorder="1" applyAlignment="1">
      <alignment vertical="center"/>
    </xf>
    <xf numFmtId="0" fontId="2" fillId="0" borderId="16" xfId="0" applyFont="1" applyBorder="1" applyAlignment="1">
      <alignment wrapText="1"/>
    </xf>
    <xf numFmtId="0" fontId="13" fillId="2" borderId="19" xfId="0" applyFont="1" applyFill="1" applyBorder="1" applyAlignment="1">
      <alignment vertical="center" wrapText="1"/>
    </xf>
    <xf numFmtId="0" fontId="13" fillId="2" borderId="8" xfId="0" applyFont="1" applyFill="1" applyBorder="1" applyAlignment="1">
      <alignment vertical="center" wrapText="1"/>
    </xf>
    <xf numFmtId="0" fontId="13" fillId="2" borderId="13" xfId="0" applyFont="1" applyFill="1" applyBorder="1" applyAlignment="1">
      <alignment vertical="center" wrapText="1"/>
    </xf>
    <xf numFmtId="0" fontId="0" fillId="0" borderId="1" xfId="0" applyBorder="1"/>
    <xf numFmtId="0" fontId="16" fillId="0" borderId="15" xfId="0" applyFont="1" applyBorder="1" applyAlignment="1">
      <alignment horizontal="left" vertical="center" wrapText="1"/>
    </xf>
    <xf numFmtId="0" fontId="0" fillId="0" borderId="16" xfId="0" applyBorder="1"/>
    <xf numFmtId="0" fontId="16" fillId="0" borderId="4" xfId="0" applyFont="1" applyBorder="1" applyAlignment="1">
      <alignment horizontal="left" vertical="center" wrapText="1"/>
    </xf>
    <xf numFmtId="0" fontId="0" fillId="0" borderId="17" xfId="0" applyBorder="1"/>
    <xf numFmtId="0" fontId="0" fillId="0" borderId="5" xfId="0" applyBorder="1"/>
    <xf numFmtId="0" fontId="16" fillId="0" borderId="0" xfId="0" applyFont="1" applyBorder="1" applyAlignment="1">
      <alignment horizontal="left" vertical="center"/>
    </xf>
    <xf numFmtId="0" fontId="1" fillId="2" borderId="5" xfId="0" applyFont="1" applyFill="1" applyBorder="1" applyAlignment="1">
      <alignment horizontal="center" vertical="center"/>
    </xf>
    <xf numFmtId="0" fontId="15" fillId="2" borderId="10" xfId="0" applyFont="1" applyFill="1" applyBorder="1"/>
    <xf numFmtId="0" fontId="15" fillId="2" borderId="11" xfId="0" applyFont="1" applyFill="1" applyBorder="1" applyAlignment="1">
      <alignment horizontal="left"/>
    </xf>
    <xf numFmtId="0" fontId="15" fillId="2" borderId="11" xfId="0" applyFont="1" applyFill="1" applyBorder="1"/>
    <xf numFmtId="0" fontId="15" fillId="2" borderId="12" xfId="0" applyFont="1" applyFill="1" applyBorder="1"/>
    <xf numFmtId="49" fontId="15" fillId="0" borderId="2" xfId="0" applyNumberFormat="1" applyFont="1" applyBorder="1" applyAlignment="1">
      <alignment horizontal="center" vertical="top" wrapText="1"/>
    </xf>
    <xf numFmtId="0" fontId="16" fillId="0" borderId="14" xfId="0" applyFont="1" applyBorder="1" applyAlignment="1">
      <alignment horizontal="left" vertical="top" wrapText="1"/>
    </xf>
    <xf numFmtId="0" fontId="15" fillId="0" borderId="14" xfId="0" applyFont="1" applyBorder="1" applyAlignment="1">
      <alignment horizontal="center" vertical="top" wrapText="1"/>
    </xf>
    <xf numFmtId="49" fontId="15" fillId="0" borderId="15" xfId="0" applyNumberFormat="1" applyFont="1" applyBorder="1" applyAlignment="1">
      <alignment horizontal="center" vertical="top" wrapText="1"/>
    </xf>
    <xf numFmtId="49" fontId="15" fillId="0" borderId="15" xfId="0" applyNumberFormat="1" applyFont="1" applyBorder="1" applyAlignment="1">
      <alignment horizontal="center" vertical="top"/>
    </xf>
    <xf numFmtId="0" fontId="15" fillId="0" borderId="15" xfId="0" applyFont="1" applyBorder="1" applyAlignment="1">
      <alignment horizontal="center" vertical="top"/>
    </xf>
    <xf numFmtId="49" fontId="15" fillId="0" borderId="4" xfId="0" applyNumberFormat="1" applyFont="1" applyBorder="1" applyAlignment="1">
      <alignment horizontal="center" vertical="top" wrapText="1"/>
    </xf>
    <xf numFmtId="0" fontId="16" fillId="0" borderId="17" xfId="0" applyFont="1" applyBorder="1" applyAlignment="1">
      <alignment horizontal="left" vertical="top" wrapText="1"/>
    </xf>
    <xf numFmtId="0" fontId="15" fillId="0" borderId="17" xfId="0" applyFont="1" applyBorder="1" applyAlignment="1">
      <alignment horizontal="center" vertical="top" wrapText="1"/>
    </xf>
    <xf numFmtId="0" fontId="15" fillId="0" borderId="3" xfId="0" applyFont="1" applyFill="1" applyBorder="1" applyAlignment="1">
      <alignment horizontal="center" vertical="top" wrapText="1"/>
    </xf>
    <xf numFmtId="0" fontId="15" fillId="0" borderId="16" xfId="0" applyFont="1" applyFill="1" applyBorder="1" applyAlignment="1">
      <alignment horizontal="center" vertical="top" wrapText="1"/>
    </xf>
    <xf numFmtId="0" fontId="17" fillId="0" borderId="16" xfId="0" applyFont="1" applyFill="1" applyBorder="1" applyAlignment="1">
      <alignment horizontal="center" vertical="top" wrapText="1"/>
    </xf>
    <xf numFmtId="3" fontId="15" fillId="0" borderId="16" xfId="0" applyNumberFormat="1" applyFont="1" applyFill="1" applyBorder="1" applyAlignment="1">
      <alignment horizontal="center" vertical="top" wrapText="1"/>
    </xf>
    <xf numFmtId="0" fontId="15" fillId="0" borderId="5" xfId="0" applyFont="1" applyFill="1" applyBorder="1" applyAlignment="1">
      <alignment horizontal="center" vertical="top" wrapText="1"/>
    </xf>
    <xf numFmtId="164" fontId="4" fillId="0" borderId="1" xfId="0" applyNumberFormat="1" applyFont="1" applyFill="1" applyBorder="1" applyAlignment="1">
      <alignment horizontal="left" vertical="center"/>
    </xf>
    <xf numFmtId="0" fontId="4" fillId="0" borderId="1" xfId="0" applyFont="1" applyFill="1" applyBorder="1" applyAlignment="1">
      <alignment vertical="center"/>
    </xf>
    <xf numFmtId="0" fontId="2" fillId="0" borderId="0" xfId="0" applyFont="1"/>
    <xf numFmtId="0" fontId="2" fillId="0" borderId="0" xfId="0" applyFont="1" applyAlignment="1">
      <alignment wrapText="1"/>
    </xf>
    <xf numFmtId="0" fontId="2" fillId="0" borderId="1" xfId="0" applyFont="1" applyBorder="1" applyAlignment="1">
      <alignment wrapText="1"/>
    </xf>
    <xf numFmtId="0" fontId="2" fillId="0" borderId="1" xfId="0" applyFont="1" applyBorder="1" applyAlignment="1"/>
    <xf numFmtId="0" fontId="4" fillId="0" borderId="7" xfId="0" applyFont="1" applyFill="1" applyBorder="1" applyAlignment="1">
      <alignment horizontal="center" vertical="top" wrapText="1"/>
    </xf>
    <xf numFmtId="164" fontId="4" fillId="0" borderId="1" xfId="0" applyNumberFormat="1" applyFont="1" applyFill="1" applyBorder="1" applyAlignment="1">
      <alignment horizontal="right" vertical="center"/>
    </xf>
    <xf numFmtId="49" fontId="4" fillId="0" borderId="14"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49" fontId="4" fillId="0" borderId="26" xfId="0" applyNumberFormat="1" applyFont="1" applyFill="1" applyBorder="1" applyAlignment="1">
      <alignment horizontal="center" vertical="top" wrapText="1"/>
    </xf>
    <xf numFmtId="0" fontId="8" fillId="0" borderId="16" xfId="0" applyFont="1" applyBorder="1"/>
    <xf numFmtId="0" fontId="8" fillId="0" borderId="21" xfId="0" applyFont="1" applyBorder="1"/>
    <xf numFmtId="0" fontId="1"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3" fontId="4" fillId="0" borderId="1" xfId="0" applyNumberFormat="1" applyFont="1" applyFill="1" applyBorder="1" applyAlignment="1">
      <alignment vertical="center"/>
    </xf>
    <xf numFmtId="164" fontId="4" fillId="3" borderId="1" xfId="0" applyNumberFormat="1" applyFont="1" applyFill="1" applyBorder="1" applyAlignment="1">
      <alignment horizontal="left" vertical="center"/>
    </xf>
    <xf numFmtId="165" fontId="4" fillId="0" borderId="1" xfId="0" applyNumberFormat="1" applyFont="1" applyFill="1" applyBorder="1" applyAlignment="1">
      <alignment horizontal="left" vertical="center" wrapText="1"/>
    </xf>
    <xf numFmtId="0" fontId="2" fillId="0" borderId="1" xfId="0" applyFont="1" applyBorder="1" applyAlignment="1">
      <alignment vertical="center" wrapText="1"/>
    </xf>
    <xf numFmtId="1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Border="1" applyAlignment="1">
      <alignment vertical="center" wrapText="1"/>
    </xf>
    <xf numFmtId="0" fontId="2" fillId="0" borderId="1" xfId="0" applyFont="1" applyBorder="1" applyAlignment="1">
      <alignment vertical="center"/>
    </xf>
    <xf numFmtId="0" fontId="4" fillId="0" borderId="1" xfId="0" applyFont="1" applyBorder="1" applyAlignment="1">
      <alignment vertical="center"/>
    </xf>
    <xf numFmtId="164" fontId="2" fillId="0" borderId="1" xfId="0" applyNumberFormat="1" applyFont="1" applyBorder="1" applyAlignment="1">
      <alignment vertical="center"/>
    </xf>
    <xf numFmtId="0" fontId="2" fillId="0" borderId="1" xfId="0" applyFont="1" applyFill="1" applyBorder="1" applyAlignment="1">
      <alignment vertical="center" wrapText="1"/>
    </xf>
    <xf numFmtId="0" fontId="2" fillId="0" borderId="26" xfId="0" applyFont="1" applyBorder="1" applyAlignment="1">
      <alignment wrapText="1"/>
    </xf>
    <xf numFmtId="0" fontId="1" fillId="2" borderId="18" xfId="0" applyFont="1" applyFill="1" applyBorder="1" applyAlignment="1">
      <alignment horizontal="center" vertical="center" wrapText="1"/>
    </xf>
    <xf numFmtId="0" fontId="1" fillId="2" borderId="26" xfId="0" applyFont="1" applyFill="1" applyBorder="1" applyAlignment="1">
      <alignment horizontal="center" vertical="center"/>
    </xf>
    <xf numFmtId="0" fontId="1" fillId="2" borderId="24" xfId="0" applyFont="1" applyFill="1" applyBorder="1" applyAlignment="1">
      <alignment horizontal="center" vertical="center"/>
    </xf>
    <xf numFmtId="0" fontId="0" fillId="0" borderId="1" xfId="0" applyBorder="1" applyAlignment="1"/>
    <xf numFmtId="0" fontId="1" fillId="2" borderId="1" xfId="0" applyFont="1" applyFill="1" applyBorder="1" applyAlignment="1">
      <alignment horizontal="center" vertical="center"/>
    </xf>
    <xf numFmtId="0" fontId="0" fillId="4" borderId="1" xfId="0" applyFill="1" applyBorder="1" applyAlignment="1">
      <alignment horizontal="center" vertical="center" wrapText="1"/>
    </xf>
    <xf numFmtId="0" fontId="4" fillId="5" borderId="1" xfId="0" applyFont="1" applyFill="1" applyBorder="1" applyAlignment="1">
      <alignment wrapText="1"/>
    </xf>
    <xf numFmtId="0" fontId="4" fillId="5" borderId="1" xfId="0" applyFont="1" applyFill="1" applyBorder="1" applyAlignment="1">
      <alignment horizontal="left" wrapText="1"/>
    </xf>
    <xf numFmtId="49" fontId="4" fillId="5" borderId="1" xfId="0" applyNumberFormat="1" applyFont="1" applyFill="1" applyBorder="1" applyAlignment="1">
      <alignment horizontal="left" wrapText="1"/>
    </xf>
    <xf numFmtId="0" fontId="4" fillId="6" borderId="1" xfId="0" applyFont="1" applyFill="1" applyBorder="1" applyAlignment="1">
      <alignment wrapText="1"/>
    </xf>
    <xf numFmtId="0" fontId="2" fillId="6" borderId="0" xfId="0" applyFont="1" applyFill="1" applyAlignment="1">
      <alignment wrapText="1"/>
    </xf>
    <xf numFmtId="49" fontId="4" fillId="6" borderId="1" xfId="0" applyNumberFormat="1" applyFont="1" applyFill="1" applyBorder="1" applyAlignment="1">
      <alignment horizontal="left" wrapText="1"/>
    </xf>
    <xf numFmtId="49" fontId="4" fillId="6" borderId="1" xfId="0" applyNumberFormat="1" applyFont="1" applyFill="1" applyBorder="1" applyAlignment="1">
      <alignment horizontal="left" vertical="top" wrapText="1"/>
    </xf>
    <xf numFmtId="0" fontId="2" fillId="6" borderId="1" xfId="0" applyFont="1" applyFill="1" applyBorder="1" applyAlignment="1">
      <alignment wrapText="1"/>
    </xf>
    <xf numFmtId="49" fontId="2" fillId="6" borderId="1" xfId="0" applyNumberFormat="1" applyFont="1" applyFill="1" applyBorder="1" applyAlignment="1">
      <alignment wrapText="1"/>
    </xf>
    <xf numFmtId="0" fontId="4" fillId="7" borderId="1" xfId="0" applyFont="1" applyFill="1" applyBorder="1" applyAlignment="1">
      <alignment vertical="top" wrapText="1"/>
    </xf>
    <xf numFmtId="49" fontId="4" fillId="7" borderId="1" xfId="0" applyNumberFormat="1" applyFont="1" applyFill="1" applyBorder="1" applyAlignment="1">
      <alignment horizontal="left" vertical="top" wrapText="1"/>
    </xf>
    <xf numFmtId="0" fontId="4" fillId="9" borderId="1" xfId="0" applyFont="1" applyFill="1" applyBorder="1" applyAlignment="1">
      <alignment horizontal="left" wrapText="1"/>
    </xf>
    <xf numFmtId="49" fontId="4" fillId="9" borderId="1" xfId="0" applyNumberFormat="1" applyFont="1" applyFill="1" applyBorder="1" applyAlignment="1">
      <alignment horizontal="left" vertical="top" wrapText="1"/>
    </xf>
    <xf numFmtId="0" fontId="2" fillId="9" borderId="1" xfId="0" applyFont="1" applyFill="1" applyBorder="1" applyAlignment="1">
      <alignment horizontal="left" wrapText="1"/>
    </xf>
    <xf numFmtId="0" fontId="2" fillId="9" borderId="1" xfId="0" applyFont="1" applyFill="1" applyBorder="1" applyAlignment="1">
      <alignment wrapText="1"/>
    </xf>
    <xf numFmtId="49" fontId="2" fillId="9" borderId="1" xfId="0" applyNumberFormat="1" applyFont="1" applyFill="1" applyBorder="1" applyAlignment="1">
      <alignment wrapText="1"/>
    </xf>
    <xf numFmtId="49" fontId="2" fillId="9" borderId="1" xfId="0" applyNumberFormat="1" applyFont="1" applyFill="1" applyBorder="1" applyAlignment="1">
      <alignment vertical="top" wrapText="1"/>
    </xf>
    <xf numFmtId="49" fontId="2" fillId="9" borderId="1" xfId="0" applyNumberFormat="1" applyFont="1" applyFill="1" applyBorder="1" applyAlignment="1">
      <alignment horizontal="left" vertical="top" wrapText="1"/>
    </xf>
    <xf numFmtId="0" fontId="2" fillId="8" borderId="1" xfId="0" applyFont="1" applyFill="1" applyBorder="1" applyAlignment="1">
      <alignment wrapText="1"/>
    </xf>
    <xf numFmtId="49" fontId="2" fillId="8" borderId="1" xfId="0" applyNumberFormat="1" applyFont="1" applyFill="1" applyBorder="1" applyAlignment="1">
      <alignment wrapText="1"/>
    </xf>
    <xf numFmtId="0" fontId="2" fillId="8" borderId="1" xfId="0" applyFont="1" applyFill="1" applyBorder="1"/>
    <xf numFmtId="0" fontId="2" fillId="10" borderId="1" xfId="0" applyFont="1" applyFill="1" applyBorder="1" applyAlignment="1">
      <alignment wrapText="1"/>
    </xf>
    <xf numFmtId="49" fontId="2" fillId="10" borderId="1" xfId="0" applyNumberFormat="1" applyFont="1" applyFill="1" applyBorder="1" applyAlignment="1">
      <alignment wrapText="1"/>
    </xf>
    <xf numFmtId="49" fontId="4" fillId="11" borderId="1" xfId="0" applyNumberFormat="1" applyFont="1" applyFill="1" applyBorder="1" applyAlignment="1">
      <alignment horizontal="left" vertical="top" wrapText="1"/>
    </xf>
    <xf numFmtId="0" fontId="2" fillId="11" borderId="1" xfId="0" applyFont="1" applyFill="1" applyBorder="1" applyAlignment="1">
      <alignment horizontal="left" wrapText="1"/>
    </xf>
    <xf numFmtId="0" fontId="2" fillId="11" borderId="1" xfId="0" applyFont="1" applyFill="1" applyBorder="1" applyAlignment="1">
      <alignment wrapText="1"/>
    </xf>
    <xf numFmtId="0" fontId="2" fillId="11" borderId="0" xfId="0" applyFont="1" applyFill="1" applyAlignment="1">
      <alignment wrapText="1"/>
    </xf>
    <xf numFmtId="49" fontId="2" fillId="11" borderId="1" xfId="0" applyNumberFormat="1" applyFont="1" applyFill="1" applyBorder="1" applyAlignment="1">
      <alignment wrapText="1"/>
    </xf>
    <xf numFmtId="0" fontId="4" fillId="11" borderId="26" xfId="0" applyFont="1" applyFill="1" applyBorder="1" applyAlignment="1">
      <alignment horizontal="left" wrapText="1"/>
    </xf>
    <xf numFmtId="0" fontId="4" fillId="11" borderId="1" xfId="0" applyFont="1" applyFill="1" applyBorder="1" applyAlignment="1">
      <alignment horizontal="left" wrapText="1"/>
    </xf>
    <xf numFmtId="0" fontId="2" fillId="11" borderId="26" xfId="0" applyFont="1" applyFill="1" applyBorder="1" applyAlignment="1">
      <alignment wrapText="1"/>
    </xf>
    <xf numFmtId="0" fontId="2" fillId="10" borderId="1" xfId="0" applyFont="1" applyFill="1" applyBorder="1" applyAlignment="1">
      <alignment horizontal="left" wrapText="1"/>
    </xf>
    <xf numFmtId="0" fontId="2" fillId="12" borderId="1" xfId="0" applyFont="1" applyFill="1" applyBorder="1" applyAlignment="1">
      <alignment wrapText="1"/>
    </xf>
    <xf numFmtId="49" fontId="2" fillId="12" borderId="1" xfId="0" applyNumberFormat="1" applyFont="1" applyFill="1" applyBorder="1" applyAlignment="1">
      <alignment wrapText="1"/>
    </xf>
    <xf numFmtId="0" fontId="2" fillId="13" borderId="1" xfId="0" applyFont="1" applyFill="1" applyBorder="1" applyAlignment="1">
      <alignment wrapText="1"/>
    </xf>
    <xf numFmtId="49" fontId="2" fillId="13" borderId="1" xfId="0" applyNumberFormat="1" applyFont="1" applyFill="1" applyBorder="1" applyAlignment="1">
      <alignment wrapText="1"/>
    </xf>
    <xf numFmtId="0" fontId="2" fillId="14" borderId="1" xfId="0" applyFont="1" applyFill="1" applyBorder="1" applyAlignment="1">
      <alignment wrapText="1"/>
    </xf>
    <xf numFmtId="49" fontId="2" fillId="14" borderId="1" xfId="0" applyNumberFormat="1" applyFont="1" applyFill="1" applyBorder="1" applyAlignment="1">
      <alignment wrapText="1"/>
    </xf>
    <xf numFmtId="0" fontId="2" fillId="15" borderId="1" xfId="0" applyFont="1" applyFill="1" applyBorder="1" applyAlignment="1">
      <alignment wrapText="1"/>
    </xf>
    <xf numFmtId="49" fontId="2" fillId="15" borderId="1" xfId="0" applyNumberFormat="1" applyFont="1" applyFill="1" applyBorder="1" applyAlignment="1">
      <alignment wrapText="1"/>
    </xf>
    <xf numFmtId="0" fontId="2" fillId="15" borderId="1" xfId="0" applyFont="1" applyFill="1" applyBorder="1"/>
    <xf numFmtId="0" fontId="4" fillId="15" borderId="1" xfId="0" applyFont="1" applyFill="1" applyBorder="1" applyAlignment="1">
      <alignment vertical="top" wrapText="1"/>
    </xf>
    <xf numFmtId="0" fontId="4" fillId="15" borderId="1" xfId="0" applyFont="1" applyFill="1" applyBorder="1" applyAlignment="1">
      <alignment horizontal="left" wrapText="1"/>
    </xf>
    <xf numFmtId="49" fontId="4" fillId="15" borderId="1" xfId="0" applyNumberFormat="1" applyFont="1" applyFill="1" applyBorder="1" applyAlignment="1">
      <alignment horizontal="left" vertical="top" wrapText="1"/>
    </xf>
    <xf numFmtId="49" fontId="4" fillId="15" borderId="1" xfId="0" applyNumberFormat="1" applyFont="1" applyFill="1" applyBorder="1" applyAlignment="1">
      <alignment horizontal="left" wrapText="1"/>
    </xf>
    <xf numFmtId="0" fontId="4" fillId="15" borderId="1" xfId="0" applyFont="1" applyFill="1" applyBorder="1" applyAlignment="1">
      <alignment wrapText="1"/>
    </xf>
    <xf numFmtId="0" fontId="4" fillId="11" borderId="1" xfId="0" applyFont="1" applyFill="1" applyBorder="1" applyAlignment="1">
      <alignment wrapText="1"/>
    </xf>
    <xf numFmtId="0" fontId="4" fillId="12" borderId="1" xfId="0" applyFont="1" applyFill="1" applyBorder="1" applyAlignment="1">
      <alignment wrapText="1"/>
    </xf>
    <xf numFmtId="49" fontId="4" fillId="12" borderId="1" xfId="0" applyNumberFormat="1" applyFont="1" applyFill="1" applyBorder="1" applyAlignment="1">
      <alignment horizontal="left" vertical="top" wrapText="1"/>
    </xf>
    <xf numFmtId="0" fontId="2" fillId="12" borderId="1" xfId="0" applyFont="1" applyFill="1" applyBorder="1"/>
    <xf numFmtId="49" fontId="2" fillId="13" borderId="1" xfId="0" applyNumberFormat="1" applyFont="1" applyFill="1" applyBorder="1"/>
    <xf numFmtId="0" fontId="4" fillId="13" borderId="1" xfId="0" applyFont="1" applyFill="1" applyBorder="1" applyAlignment="1">
      <alignment horizontal="left" wrapText="1"/>
    </xf>
    <xf numFmtId="49" fontId="4" fillId="13" borderId="1" xfId="0" applyNumberFormat="1" applyFont="1" applyFill="1" applyBorder="1" applyAlignment="1">
      <alignment horizontal="left" vertical="top" wrapText="1"/>
    </xf>
    <xf numFmtId="49" fontId="4" fillId="13" borderId="1" xfId="0" applyNumberFormat="1" applyFont="1" applyFill="1" applyBorder="1" applyAlignment="1">
      <alignment horizontal="left" wrapText="1"/>
    </xf>
    <xf numFmtId="49" fontId="2" fillId="12" borderId="1" xfId="0" applyNumberFormat="1" applyFont="1" applyFill="1" applyBorder="1" applyAlignment="1">
      <alignment vertical="top" wrapText="1"/>
    </xf>
    <xf numFmtId="0" fontId="4" fillId="12" borderId="1" xfId="0" applyFont="1" applyFill="1" applyBorder="1" applyAlignment="1">
      <alignment horizontal="left" wrapText="1"/>
    </xf>
    <xf numFmtId="0" fontId="2" fillId="12" borderId="1" xfId="0" applyFont="1" applyFill="1" applyBorder="1" applyAlignment="1"/>
    <xf numFmtId="49" fontId="4" fillId="12" borderId="1" xfId="0" applyNumberFormat="1" applyFont="1" applyFill="1" applyBorder="1" applyAlignment="1">
      <alignment horizontal="left" wrapText="1"/>
    </xf>
    <xf numFmtId="0" fontId="4" fillId="0" borderId="21" xfId="0" applyFont="1" applyFill="1" applyBorder="1" applyAlignment="1">
      <alignment wrapText="1"/>
    </xf>
    <xf numFmtId="0" fontId="8" fillId="0" borderId="3" xfId="0" applyFont="1" applyBorder="1" applyAlignment="1">
      <alignment wrapText="1"/>
    </xf>
    <xf numFmtId="2" fontId="2" fillId="0" borderId="0" xfId="0" applyNumberFormat="1" applyFont="1" applyBorder="1"/>
    <xf numFmtId="164" fontId="4" fillId="0" borderId="1" xfId="0" applyNumberFormat="1" applyFont="1" applyBorder="1" applyAlignment="1">
      <alignment horizontal="left" vertical="center"/>
    </xf>
    <xf numFmtId="165" fontId="4" fillId="0" borderId="1" xfId="0" applyNumberFormat="1" applyFont="1" applyBorder="1" applyAlignment="1">
      <alignment horizontal="left" vertical="center"/>
    </xf>
    <xf numFmtId="164" fontId="4" fillId="17" borderId="1" xfId="0" applyNumberFormat="1" applyFont="1" applyFill="1" applyBorder="1" applyAlignment="1">
      <alignment horizontal="left" vertical="center"/>
    </xf>
    <xf numFmtId="0" fontId="4" fillId="17" borderId="1" xfId="0" applyFont="1" applyFill="1" applyBorder="1" applyAlignment="1">
      <alignment horizontal="left" vertical="center"/>
    </xf>
    <xf numFmtId="164" fontId="4" fillId="10" borderId="1" xfId="0" applyNumberFormat="1" applyFont="1" applyFill="1" applyBorder="1" applyAlignment="1">
      <alignment horizontal="left" vertical="center"/>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4" fillId="0" borderId="2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165" fontId="4" fillId="10" borderId="1" xfId="0" applyNumberFormat="1" applyFont="1" applyFill="1" applyBorder="1" applyAlignment="1">
      <alignment horizontal="left" vertical="center"/>
    </xf>
    <xf numFmtId="165" fontId="4" fillId="10" borderId="0" xfId="0" applyNumberFormat="1" applyFont="1" applyFill="1" applyBorder="1" applyAlignment="1">
      <alignment horizontal="left" vertical="center"/>
    </xf>
    <xf numFmtId="165" fontId="4" fillId="16" borderId="1" xfId="0" applyNumberFormat="1" applyFont="1" applyFill="1" applyBorder="1" applyAlignment="1">
      <alignment horizontal="left" vertical="center"/>
    </xf>
    <xf numFmtId="0" fontId="7" fillId="2" borderId="4"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5" xfId="0" applyFont="1" applyFill="1" applyBorder="1" applyAlignment="1">
      <alignment horizontal="center"/>
    </xf>
    <xf numFmtId="0" fontId="9" fillId="2" borderId="6" xfId="0" applyFont="1" applyFill="1" applyBorder="1" applyAlignment="1">
      <alignment horizontal="center"/>
    </xf>
    <xf numFmtId="0" fontId="7" fillId="2" borderId="20"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Border="1" applyAlignment="1">
      <alignment wrapText="1"/>
    </xf>
    <xf numFmtId="0" fontId="2" fillId="18" borderId="1" xfId="0" applyFont="1" applyFill="1" applyBorder="1" applyAlignment="1">
      <alignment wrapText="1"/>
    </xf>
    <xf numFmtId="49" fontId="2" fillId="18" borderId="1" xfId="0" applyNumberFormat="1" applyFont="1" applyFill="1" applyBorder="1" applyAlignment="1">
      <alignment wrapText="1"/>
    </xf>
    <xf numFmtId="0" fontId="8" fillId="0" borderId="16" xfId="0" applyFont="1" applyBorder="1" applyAlignment="1">
      <alignment wrapText="1"/>
    </xf>
    <xf numFmtId="0" fontId="8" fillId="0" borderId="5" xfId="0" applyFont="1" applyBorder="1" applyAlignment="1">
      <alignment wrapText="1"/>
    </xf>
    <xf numFmtId="0" fontId="2" fillId="6" borderId="16" xfId="0" applyFont="1" applyFill="1" applyBorder="1" applyAlignment="1">
      <alignment wrapText="1"/>
    </xf>
    <xf numFmtId="0" fontId="4" fillId="5" borderId="28" xfId="0" applyFont="1" applyFill="1" applyBorder="1" applyAlignment="1">
      <alignment wrapText="1"/>
    </xf>
    <xf numFmtId="0" fontId="8" fillId="0" borderId="2" xfId="0" applyFont="1" applyBorder="1"/>
    <xf numFmtId="0" fontId="4" fillId="6" borderId="28" xfId="0" applyFont="1" applyFill="1" applyBorder="1" applyAlignment="1">
      <alignment wrapText="1"/>
    </xf>
    <xf numFmtId="0" fontId="4" fillId="0" borderId="15" xfId="0" applyFont="1" applyFill="1" applyBorder="1" applyAlignment="1">
      <alignment wrapText="1"/>
    </xf>
    <xf numFmtId="0" fontId="2" fillId="6" borderId="28" xfId="0" applyFont="1" applyFill="1" applyBorder="1" applyAlignment="1">
      <alignment wrapText="1"/>
    </xf>
    <xf numFmtId="0" fontId="4" fillId="9" borderId="28" xfId="0" applyFont="1" applyFill="1" applyBorder="1" applyAlignment="1">
      <alignment horizontal="left" wrapText="1"/>
    </xf>
    <xf numFmtId="0" fontId="2" fillId="9" borderId="16" xfId="0" applyFont="1" applyFill="1" applyBorder="1" applyAlignment="1">
      <alignment wrapText="1"/>
    </xf>
    <xf numFmtId="0" fontId="2" fillId="9" borderId="28" xfId="0" applyFont="1" applyFill="1" applyBorder="1" applyAlignment="1">
      <alignment wrapText="1"/>
    </xf>
    <xf numFmtId="0" fontId="2" fillId="10" borderId="28" xfId="0" applyFont="1" applyFill="1" applyBorder="1" applyAlignment="1">
      <alignment wrapText="1"/>
    </xf>
    <xf numFmtId="0" fontId="4" fillId="7" borderId="28" xfId="0" applyFont="1" applyFill="1" applyBorder="1" applyAlignment="1">
      <alignment wrapText="1"/>
    </xf>
    <xf numFmtId="0" fontId="2" fillId="11" borderId="28" xfId="0" applyFont="1" applyFill="1" applyBorder="1" applyAlignment="1">
      <alignment wrapText="1"/>
    </xf>
    <xf numFmtId="0" fontId="4" fillId="11" borderId="28" xfId="0" applyFont="1" applyFill="1" applyBorder="1" applyAlignment="1">
      <alignment horizontal="left" wrapText="1"/>
    </xf>
    <xf numFmtId="0" fontId="2" fillId="12" borderId="28" xfId="0" applyFont="1" applyFill="1" applyBorder="1" applyAlignment="1">
      <alignment wrapText="1"/>
    </xf>
    <xf numFmtId="0" fontId="2" fillId="15" borderId="28" xfId="0" applyFont="1" applyFill="1" applyBorder="1" applyAlignment="1">
      <alignment wrapText="1"/>
    </xf>
    <xf numFmtId="0" fontId="2" fillId="15" borderId="16" xfId="0" applyFont="1" applyFill="1" applyBorder="1"/>
    <xf numFmtId="0" fontId="4" fillId="15" borderId="28" xfId="0" applyFont="1" applyFill="1" applyBorder="1" applyAlignment="1">
      <alignment horizontal="left" wrapText="1"/>
    </xf>
    <xf numFmtId="0" fontId="4" fillId="11" borderId="28" xfId="0" applyFont="1" applyFill="1" applyBorder="1" applyAlignment="1">
      <alignment wrapText="1"/>
    </xf>
    <xf numFmtId="0" fontId="2" fillId="8" borderId="28" xfId="0" applyFont="1" applyFill="1" applyBorder="1" applyAlignment="1">
      <alignment wrapText="1"/>
    </xf>
    <xf numFmtId="0" fontId="2" fillId="13" borderId="28" xfId="0" applyFont="1" applyFill="1" applyBorder="1" applyAlignment="1">
      <alignment wrapText="1"/>
    </xf>
    <xf numFmtId="0" fontId="2" fillId="14" borderId="28" xfId="0" applyFont="1" applyFill="1" applyBorder="1" applyAlignment="1">
      <alignment wrapText="1"/>
    </xf>
    <xf numFmtId="0" fontId="2" fillId="14" borderId="16" xfId="0" applyFont="1" applyFill="1" applyBorder="1" applyAlignment="1">
      <alignment wrapText="1"/>
    </xf>
    <xf numFmtId="0" fontId="4" fillId="13" borderId="28" xfId="0" applyFont="1" applyFill="1" applyBorder="1" applyAlignment="1">
      <alignment horizontal="left" wrapText="1"/>
    </xf>
    <xf numFmtId="0" fontId="4" fillId="0" borderId="7" xfId="0" applyFont="1" applyFill="1" applyBorder="1" applyAlignment="1">
      <alignment wrapText="1"/>
    </xf>
    <xf numFmtId="0" fontId="2" fillId="0" borderId="28" xfId="0" applyFont="1" applyBorder="1"/>
    <xf numFmtId="0" fontId="2" fillId="0" borderId="28" xfId="0" applyFont="1" applyBorder="1" applyAlignment="1">
      <alignment wrapText="1"/>
    </xf>
    <xf numFmtId="0" fontId="2" fillId="12" borderId="28" xfId="0" applyFont="1" applyFill="1" applyBorder="1"/>
    <xf numFmtId="0" fontId="4" fillId="12" borderId="28" xfId="0" applyFont="1" applyFill="1" applyBorder="1" applyAlignment="1">
      <alignment wrapText="1"/>
    </xf>
    <xf numFmtId="0" fontId="4" fillId="12" borderId="28" xfId="0" applyFont="1" applyFill="1" applyBorder="1" applyAlignment="1">
      <alignment horizontal="left" wrapText="1"/>
    </xf>
    <xf numFmtId="0" fontId="2" fillId="18" borderId="16" xfId="0" applyFont="1" applyFill="1" applyBorder="1" applyAlignment="1">
      <alignment wrapText="1"/>
    </xf>
    <xf numFmtId="0" fontId="2" fillId="18" borderId="28" xfId="0" applyFont="1" applyFill="1" applyBorder="1" applyAlignment="1">
      <alignment wrapText="1"/>
    </xf>
    <xf numFmtId="0" fontId="4" fillId="0" borderId="4" xfId="0" applyFont="1" applyFill="1" applyBorder="1" applyAlignment="1">
      <alignment wrapText="1"/>
    </xf>
    <xf numFmtId="0" fontId="2" fillId="18" borderId="5" xfId="0" applyFont="1" applyFill="1" applyBorder="1" applyAlignment="1">
      <alignment wrapText="1"/>
    </xf>
    <xf numFmtId="0" fontId="8" fillId="0" borderId="29" xfId="0" applyFont="1" applyBorder="1"/>
    <xf numFmtId="0" fontId="8" fillId="0" borderId="30" xfId="0" applyFont="1" applyBorder="1"/>
    <xf numFmtId="0" fontId="4" fillId="0" borderId="16" xfId="0" applyFont="1" applyFill="1" applyBorder="1" applyAlignment="1">
      <alignment wrapText="1"/>
    </xf>
    <xf numFmtId="0" fontId="4" fillId="5" borderId="2" xfId="0" applyFont="1" applyFill="1" applyBorder="1" applyAlignment="1">
      <alignment wrapText="1"/>
    </xf>
    <xf numFmtId="0" fontId="4" fillId="6" borderId="15" xfId="0" applyFont="1" applyFill="1" applyBorder="1" applyAlignment="1">
      <alignment wrapText="1"/>
    </xf>
    <xf numFmtId="0" fontId="2" fillId="6" borderId="15" xfId="0" applyFont="1" applyFill="1" applyBorder="1" applyAlignment="1">
      <alignment wrapText="1"/>
    </xf>
    <xf numFmtId="0" fontId="4" fillId="9" borderId="15" xfId="0" applyFont="1" applyFill="1" applyBorder="1" applyAlignment="1">
      <alignment horizontal="left" wrapText="1"/>
    </xf>
    <xf numFmtId="0" fontId="2" fillId="9" borderId="15" xfId="0" applyFont="1" applyFill="1" applyBorder="1" applyAlignment="1">
      <alignment horizontal="left" wrapText="1"/>
    </xf>
    <xf numFmtId="0" fontId="4" fillId="0" borderId="27" xfId="0" applyFont="1" applyFill="1" applyBorder="1" applyAlignment="1">
      <alignment wrapText="1"/>
    </xf>
    <xf numFmtId="0" fontId="2" fillId="10" borderId="15" xfId="0" applyFont="1" applyFill="1" applyBorder="1" applyAlignment="1">
      <alignment horizontal="left" wrapText="1"/>
    </xf>
    <xf numFmtId="0" fontId="2" fillId="10" borderId="15" xfId="0" applyFont="1" applyFill="1" applyBorder="1" applyAlignment="1">
      <alignment wrapText="1"/>
    </xf>
    <xf numFmtId="0" fontId="4" fillId="7" borderId="15" xfId="0" applyFont="1" applyFill="1" applyBorder="1" applyAlignment="1">
      <alignment wrapText="1"/>
    </xf>
    <xf numFmtId="0" fontId="2" fillId="11" borderId="15" xfId="0" applyFont="1" applyFill="1" applyBorder="1" applyAlignment="1">
      <alignment horizontal="left" wrapText="1"/>
    </xf>
    <xf numFmtId="0" fontId="4" fillId="11" borderId="18" xfId="0" applyFont="1" applyFill="1" applyBorder="1" applyAlignment="1">
      <alignment horizontal="left" wrapText="1"/>
    </xf>
    <xf numFmtId="0" fontId="2" fillId="11" borderId="18" xfId="0" applyFont="1" applyFill="1" applyBorder="1" applyAlignment="1">
      <alignment wrapText="1"/>
    </xf>
    <xf numFmtId="0" fontId="2" fillId="12" borderId="15" xfId="0" applyFont="1" applyFill="1" applyBorder="1" applyAlignment="1">
      <alignment wrapText="1"/>
    </xf>
    <xf numFmtId="0" fontId="2" fillId="15" borderId="15" xfId="0" applyFont="1" applyFill="1" applyBorder="1" applyAlignment="1">
      <alignment wrapText="1"/>
    </xf>
    <xf numFmtId="0" fontId="4" fillId="15" borderId="15" xfId="0" applyFont="1" applyFill="1" applyBorder="1" applyAlignment="1">
      <alignment wrapText="1"/>
    </xf>
    <xf numFmtId="0" fontId="4" fillId="11" borderId="15" xfId="0" applyFont="1" applyFill="1" applyBorder="1" applyAlignment="1">
      <alignment wrapText="1"/>
    </xf>
    <xf numFmtId="0" fontId="2" fillId="11" borderId="15" xfId="0" applyFont="1" applyFill="1" applyBorder="1" applyAlignment="1">
      <alignment wrapText="1"/>
    </xf>
    <xf numFmtId="0" fontId="2" fillId="8" borderId="15" xfId="0" applyFont="1" applyFill="1" applyBorder="1" applyAlignment="1">
      <alignment wrapText="1"/>
    </xf>
    <xf numFmtId="0" fontId="2" fillId="13" borderId="15" xfId="0" applyFont="1" applyFill="1" applyBorder="1" applyAlignment="1">
      <alignment wrapText="1"/>
    </xf>
    <xf numFmtId="0" fontId="2" fillId="14" borderId="15" xfId="0" applyFont="1" applyFill="1" applyBorder="1" applyAlignment="1">
      <alignment wrapText="1"/>
    </xf>
    <xf numFmtId="0" fontId="4" fillId="13" borderId="15" xfId="0" applyFont="1" applyFill="1" applyBorder="1" applyAlignment="1">
      <alignment horizontal="left" wrapText="1"/>
    </xf>
    <xf numFmtId="0" fontId="2" fillId="0" borderId="15" xfId="0" applyFont="1" applyBorder="1" applyAlignment="1">
      <alignment wrapText="1"/>
    </xf>
    <xf numFmtId="0" fontId="4" fillId="12" borderId="15" xfId="0" applyFont="1" applyFill="1" applyBorder="1" applyAlignment="1">
      <alignment wrapText="1"/>
    </xf>
    <xf numFmtId="0" fontId="4" fillId="12" borderId="15" xfId="0" applyFont="1" applyFill="1" applyBorder="1" applyAlignment="1">
      <alignment horizontal="left" wrapText="1"/>
    </xf>
    <xf numFmtId="0" fontId="2" fillId="12" borderId="15" xfId="0" applyFont="1" applyFill="1" applyBorder="1" applyAlignment="1"/>
    <xf numFmtId="0" fontId="2" fillId="18" borderId="15" xfId="0" applyFont="1" applyFill="1" applyBorder="1" applyAlignment="1">
      <alignment wrapText="1"/>
    </xf>
    <xf numFmtId="0" fontId="2" fillId="18" borderId="4" xfId="0" applyFont="1" applyFill="1" applyBorder="1" applyAlignment="1">
      <alignment wrapText="1"/>
    </xf>
    <xf numFmtId="0" fontId="2" fillId="0" borderId="1" xfId="0" applyFont="1" applyBorder="1" applyAlignment="1">
      <alignment horizontal="center"/>
    </xf>
    <xf numFmtId="0" fontId="2" fillId="0" borderId="17" xfId="0" applyFont="1" applyBorder="1" applyAlignment="1">
      <alignment horizontal="center"/>
    </xf>
    <xf numFmtId="0" fontId="2" fillId="0" borderId="3" xfId="0" applyFont="1" applyBorder="1" applyAlignment="1">
      <alignment wrapText="1"/>
    </xf>
    <xf numFmtId="0" fontId="4" fillId="0" borderId="16" xfId="0" applyFont="1" applyFill="1" applyBorder="1" applyAlignment="1">
      <alignment horizontal="left" wrapText="1"/>
    </xf>
    <xf numFmtId="0" fontId="2" fillId="0" borderId="1" xfId="0" applyFont="1" applyBorder="1" applyAlignment="1">
      <alignment horizontal="center" vertical="top"/>
    </xf>
    <xf numFmtId="0" fontId="2" fillId="0" borderId="16" xfId="0" applyFont="1" applyBorder="1" applyAlignment="1">
      <alignment horizontal="center" vertical="top"/>
    </xf>
    <xf numFmtId="0" fontId="2" fillId="0" borderId="31" xfId="0" applyFont="1" applyBorder="1"/>
    <xf numFmtId="0" fontId="4" fillId="5" borderId="15" xfId="0" applyFont="1" applyFill="1" applyBorder="1" applyAlignment="1">
      <alignment wrapText="1"/>
    </xf>
    <xf numFmtId="0" fontId="2" fillId="6" borderId="0" xfId="0" applyFont="1" applyFill="1" applyBorder="1" applyAlignment="1">
      <alignment wrapText="1"/>
    </xf>
    <xf numFmtId="0" fontId="4" fillId="0" borderId="27" xfId="0" applyFont="1" applyFill="1" applyBorder="1" applyAlignment="1">
      <alignment horizontal="center" vertical="top" wrapText="1"/>
    </xf>
    <xf numFmtId="49" fontId="2" fillId="0" borderId="0" xfId="0" applyNumberFormat="1" applyFont="1" applyBorder="1" applyAlignment="1">
      <alignment horizontal="center" vertical="top"/>
    </xf>
    <xf numFmtId="0" fontId="4" fillId="7" borderId="15" xfId="0" applyFont="1" applyFill="1" applyBorder="1" applyAlignment="1">
      <alignment vertical="top" wrapText="1"/>
    </xf>
    <xf numFmtId="0" fontId="2" fillId="11" borderId="0" xfId="0" applyFont="1" applyFill="1" applyBorder="1" applyAlignment="1">
      <alignment wrapText="1"/>
    </xf>
    <xf numFmtId="0" fontId="4" fillId="0" borderId="32" xfId="0" applyFont="1" applyFill="1" applyBorder="1" applyAlignment="1">
      <alignment horizontal="center" vertical="top" wrapText="1"/>
    </xf>
    <xf numFmtId="0" fontId="4" fillId="0" borderId="5" xfId="0" applyFont="1" applyFill="1" applyBorder="1" applyAlignment="1">
      <alignment horizontal="left" wrapText="1"/>
    </xf>
    <xf numFmtId="0" fontId="2" fillId="0" borderId="17" xfId="0" applyFont="1" applyBorder="1" applyAlignment="1">
      <alignment horizontal="center" vertical="top"/>
    </xf>
    <xf numFmtId="0" fontId="2" fillId="0" borderId="5" xfId="0" applyFont="1" applyBorder="1" applyAlignment="1">
      <alignment horizontal="center" vertical="top"/>
    </xf>
    <xf numFmtId="0" fontId="4" fillId="7" borderId="28" xfId="0" applyFont="1" applyFill="1" applyBorder="1" applyAlignment="1">
      <alignment vertical="top" wrapText="1"/>
    </xf>
    <xf numFmtId="0" fontId="2" fillId="15" borderId="28" xfId="0" applyFont="1" applyFill="1" applyBorder="1"/>
    <xf numFmtId="0" fontId="2" fillId="8" borderId="28" xfId="0" applyFont="1" applyFill="1" applyBorder="1"/>
    <xf numFmtId="16" fontId="4" fillId="0" borderId="33" xfId="0" applyNumberFormat="1" applyFont="1" applyFill="1" applyBorder="1" applyAlignment="1">
      <alignment horizontal="center" vertical="top" wrapText="1"/>
    </xf>
    <xf numFmtId="16" fontId="4" fillId="0" borderId="15" xfId="0" applyNumberFormat="1" applyFont="1" applyFill="1" applyBorder="1" applyAlignment="1">
      <alignment horizontal="center" vertical="top" wrapText="1"/>
    </xf>
    <xf numFmtId="0" fontId="2" fillId="0" borderId="15" xfId="0" applyFont="1" applyBorder="1"/>
    <xf numFmtId="0" fontId="2" fillId="0" borderId="34" xfId="0" applyFont="1" applyBorder="1" applyAlignment="1">
      <alignment wrapText="1"/>
    </xf>
    <xf numFmtId="0" fontId="2" fillId="18" borderId="9" xfId="0" applyFont="1" applyFill="1" applyBorder="1" applyAlignment="1">
      <alignment wrapText="1"/>
    </xf>
    <xf numFmtId="165" fontId="2" fillId="0" borderId="1" xfId="0" applyNumberFormat="1" applyFont="1" applyBorder="1" applyAlignment="1">
      <alignment vertical="center"/>
    </xf>
    <xf numFmtId="0" fontId="2" fillId="18" borderId="1" xfId="0" applyFont="1" applyFill="1" applyBorder="1" applyAlignment="1">
      <alignment vertical="center" wrapText="1"/>
    </xf>
  </cellXfs>
  <cellStyles count="2">
    <cellStyle name="Čárka 2" xfId="1"/>
    <cellStyle name="Normální"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zoomScaleNormal="100" workbookViewId="0">
      <pane ySplit="3" topLeftCell="A25" activePane="bottomLeft" state="frozen"/>
      <selection pane="bottomLeft" activeCell="C77" sqref="C77"/>
    </sheetView>
  </sheetViews>
  <sheetFormatPr defaultColWidth="8.875" defaultRowHeight="12"/>
  <cols>
    <col min="1" max="1" width="8.875" style="1"/>
    <col min="2" max="2" width="30.75" style="1" customWidth="1"/>
    <col min="3" max="3" width="41.75" style="1" customWidth="1"/>
    <col min="4" max="4" width="21.875" style="1" customWidth="1"/>
    <col min="5" max="5" width="36.625" style="1" customWidth="1"/>
    <col min="6" max="16384" width="8.875" style="1"/>
  </cols>
  <sheetData>
    <row r="1" spans="1:5" ht="20.25" customHeight="1" thickBot="1">
      <c r="B1" s="4" t="s">
        <v>640</v>
      </c>
    </row>
    <row r="2" spans="1:5" ht="19.5" customHeight="1">
      <c r="B2" s="183" t="s">
        <v>641</v>
      </c>
      <c r="C2" s="184"/>
      <c r="D2" s="181" t="s">
        <v>527</v>
      </c>
      <c r="E2" s="182"/>
    </row>
    <row r="3" spans="1:5" ht="33.75" customHeight="1">
      <c r="B3" s="98" t="s">
        <v>6</v>
      </c>
      <c r="C3" s="99" t="s">
        <v>526</v>
      </c>
      <c r="D3" s="99" t="s">
        <v>525</v>
      </c>
      <c r="E3" s="100" t="s">
        <v>524</v>
      </c>
    </row>
    <row r="4" spans="1:5" ht="96">
      <c r="A4" s="17" t="s">
        <v>547</v>
      </c>
      <c r="B4" s="104" t="s">
        <v>648</v>
      </c>
      <c r="C4" s="104" t="s">
        <v>748</v>
      </c>
      <c r="D4" s="105" t="s">
        <v>667</v>
      </c>
      <c r="E4" s="106" t="s">
        <v>699</v>
      </c>
    </row>
    <row r="5" spans="1:5" ht="95.45" customHeight="1">
      <c r="A5" s="68" t="s">
        <v>548</v>
      </c>
      <c r="B5" s="107" t="s">
        <v>649</v>
      </c>
      <c r="C5" s="108" t="s">
        <v>749</v>
      </c>
      <c r="D5" s="109" t="s">
        <v>697</v>
      </c>
      <c r="E5" s="109" t="s">
        <v>700</v>
      </c>
    </row>
    <row r="6" spans="1:5" s="65" customFormat="1" ht="48">
      <c r="A6" s="68" t="s">
        <v>548</v>
      </c>
      <c r="B6" s="107" t="s">
        <v>649</v>
      </c>
      <c r="C6" s="107" t="s">
        <v>750</v>
      </c>
      <c r="D6" s="110" t="s">
        <v>670</v>
      </c>
      <c r="E6" s="110" t="s">
        <v>668</v>
      </c>
    </row>
    <row r="7" spans="1:5" s="6" customFormat="1" ht="48">
      <c r="A7" s="67" t="s">
        <v>594</v>
      </c>
      <c r="B7" s="111" t="s">
        <v>649</v>
      </c>
      <c r="C7" s="111" t="s">
        <v>751</v>
      </c>
      <c r="D7" s="112" t="s">
        <v>698</v>
      </c>
      <c r="E7" s="112" t="s">
        <v>669</v>
      </c>
    </row>
    <row r="8" spans="1:5" s="6" customFormat="1" ht="184.5" customHeight="1">
      <c r="A8" s="67" t="s">
        <v>552</v>
      </c>
      <c r="B8" s="115" t="s">
        <v>650</v>
      </c>
      <c r="C8" s="115" t="s">
        <v>752</v>
      </c>
      <c r="D8" s="116" t="s">
        <v>672</v>
      </c>
      <c r="E8" s="116" t="s">
        <v>671</v>
      </c>
    </row>
    <row r="9" spans="1:5" s="6" customFormat="1" ht="75.75" customHeight="1">
      <c r="A9" s="67" t="s">
        <v>584</v>
      </c>
      <c r="B9" s="117" t="s">
        <v>650</v>
      </c>
      <c r="C9" s="118" t="s">
        <v>753</v>
      </c>
      <c r="D9" s="119" t="s">
        <v>731</v>
      </c>
      <c r="E9" s="120" t="s">
        <v>673</v>
      </c>
    </row>
    <row r="10" spans="1:5" s="6" customFormat="1" ht="123" customHeight="1">
      <c r="A10" s="67" t="s">
        <v>583</v>
      </c>
      <c r="B10" s="117" t="s">
        <v>650</v>
      </c>
      <c r="C10" s="118" t="s">
        <v>754</v>
      </c>
      <c r="D10" s="119" t="s">
        <v>676</v>
      </c>
      <c r="E10" s="120" t="s">
        <v>674</v>
      </c>
    </row>
    <row r="11" spans="1:5" s="6" customFormat="1" ht="74.25" customHeight="1">
      <c r="A11" s="67" t="s">
        <v>585</v>
      </c>
      <c r="B11" s="117" t="s">
        <v>650</v>
      </c>
      <c r="C11" s="118" t="s">
        <v>755</v>
      </c>
      <c r="D11" s="119" t="s">
        <v>675</v>
      </c>
      <c r="E11" s="120" t="s">
        <v>673</v>
      </c>
    </row>
    <row r="12" spans="1:5" s="6" customFormat="1" ht="159" customHeight="1">
      <c r="A12" s="67" t="s">
        <v>586</v>
      </c>
      <c r="B12" s="117" t="s">
        <v>650</v>
      </c>
      <c r="C12" s="118" t="s">
        <v>756</v>
      </c>
      <c r="D12" s="119" t="s">
        <v>676</v>
      </c>
      <c r="E12" s="120" t="s">
        <v>677</v>
      </c>
    </row>
    <row r="13" spans="1:5" s="6" customFormat="1" ht="51" customHeight="1">
      <c r="A13" s="67" t="s">
        <v>587</v>
      </c>
      <c r="B13" s="117" t="s">
        <v>650</v>
      </c>
      <c r="C13" s="118" t="s">
        <v>757</v>
      </c>
      <c r="D13" s="119" t="s">
        <v>675</v>
      </c>
      <c r="E13" s="121" t="s">
        <v>701</v>
      </c>
    </row>
    <row r="14" spans="1:5" s="6" customFormat="1" ht="60">
      <c r="A14" s="67" t="s">
        <v>581</v>
      </c>
      <c r="B14" s="135" t="s">
        <v>651</v>
      </c>
      <c r="C14" s="125" t="s">
        <v>758</v>
      </c>
      <c r="D14" s="126" t="s">
        <v>703</v>
      </c>
      <c r="E14" s="126" t="s">
        <v>702</v>
      </c>
    </row>
    <row r="15" spans="1:5" s="6" customFormat="1" ht="96">
      <c r="A15" s="67" t="s">
        <v>588</v>
      </c>
      <c r="B15" s="125" t="s">
        <v>651</v>
      </c>
      <c r="C15" s="125" t="s">
        <v>759</v>
      </c>
      <c r="D15" s="126" t="s">
        <v>704</v>
      </c>
      <c r="E15" s="126" t="s">
        <v>706</v>
      </c>
    </row>
    <row r="16" spans="1:5" s="6" customFormat="1" ht="96">
      <c r="A16" s="67" t="s">
        <v>580</v>
      </c>
      <c r="B16" s="125" t="s">
        <v>651</v>
      </c>
      <c r="C16" s="125" t="s">
        <v>760</v>
      </c>
      <c r="D16" s="126" t="s">
        <v>704</v>
      </c>
      <c r="E16" s="126" t="s">
        <v>706</v>
      </c>
    </row>
    <row r="17" spans="1:5" s="6" customFormat="1" ht="120">
      <c r="A17" s="67" t="s">
        <v>582</v>
      </c>
      <c r="B17" s="125" t="s">
        <v>651</v>
      </c>
      <c r="C17" s="125" t="s">
        <v>761</v>
      </c>
      <c r="D17" s="126" t="s">
        <v>704</v>
      </c>
      <c r="E17" s="126" t="s">
        <v>705</v>
      </c>
    </row>
    <row r="18" spans="1:5" s="6" customFormat="1" ht="96">
      <c r="A18" s="67" t="s">
        <v>551</v>
      </c>
      <c r="B18" s="113" t="s">
        <v>652</v>
      </c>
      <c r="C18" s="113" t="s">
        <v>762</v>
      </c>
      <c r="D18" s="114" t="s">
        <v>708</v>
      </c>
      <c r="E18" s="114" t="s">
        <v>707</v>
      </c>
    </row>
    <row r="19" spans="1:5" s="66" customFormat="1" ht="96">
      <c r="A19" s="97" t="s">
        <v>813</v>
      </c>
      <c r="B19" s="128" t="s">
        <v>653</v>
      </c>
      <c r="C19" s="130" t="s">
        <v>763</v>
      </c>
      <c r="D19" s="131" t="s">
        <v>714</v>
      </c>
      <c r="E19" s="131" t="s">
        <v>715</v>
      </c>
    </row>
    <row r="20" spans="1:5" s="6" customFormat="1" ht="48">
      <c r="A20" s="97" t="s">
        <v>561</v>
      </c>
      <c r="B20" s="128" t="s">
        <v>653</v>
      </c>
      <c r="C20" s="129" t="s">
        <v>764</v>
      </c>
      <c r="D20" s="131" t="s">
        <v>709</v>
      </c>
      <c r="E20" s="131" t="s">
        <v>441</v>
      </c>
    </row>
    <row r="21" spans="1:5" s="66" customFormat="1" ht="144">
      <c r="A21" s="97" t="s">
        <v>549</v>
      </c>
      <c r="B21" s="132" t="s">
        <v>653</v>
      </c>
      <c r="C21" s="133" t="s">
        <v>826</v>
      </c>
      <c r="D21" s="127" t="s">
        <v>710</v>
      </c>
      <c r="E21" s="127" t="s">
        <v>711</v>
      </c>
    </row>
    <row r="22" spans="1:5" s="6" customFormat="1" ht="36">
      <c r="A22" s="97" t="s">
        <v>562</v>
      </c>
      <c r="B22" s="134" t="s">
        <v>653</v>
      </c>
      <c r="C22" s="129" t="s">
        <v>765</v>
      </c>
      <c r="D22" s="131" t="s">
        <v>713</v>
      </c>
      <c r="E22" s="131" t="s">
        <v>712</v>
      </c>
    </row>
    <row r="23" spans="1:5" s="6" customFormat="1" ht="95.25" customHeight="1">
      <c r="A23" s="67" t="s">
        <v>814</v>
      </c>
      <c r="B23" s="136" t="s">
        <v>654</v>
      </c>
      <c r="C23" s="136" t="s">
        <v>766</v>
      </c>
      <c r="D23" s="137" t="s">
        <v>717</v>
      </c>
      <c r="E23" s="137" t="s">
        <v>718</v>
      </c>
    </row>
    <row r="24" spans="1:5" s="6" customFormat="1" ht="36">
      <c r="A24" s="67" t="s">
        <v>557</v>
      </c>
      <c r="B24" s="136" t="s">
        <v>654</v>
      </c>
      <c r="C24" s="136" t="s">
        <v>767</v>
      </c>
      <c r="D24" s="137" t="s">
        <v>716</v>
      </c>
      <c r="E24" s="137" t="s">
        <v>466</v>
      </c>
    </row>
    <row r="25" spans="1:5" s="6" customFormat="1" ht="24">
      <c r="A25" s="67" t="s">
        <v>558</v>
      </c>
      <c r="B25" s="136" t="s">
        <v>654</v>
      </c>
      <c r="C25" s="136" t="s">
        <v>768</v>
      </c>
      <c r="D25" s="137" t="s">
        <v>719</v>
      </c>
      <c r="E25" s="137" t="s">
        <v>424</v>
      </c>
    </row>
    <row r="26" spans="1:5" s="6" customFormat="1" ht="100.5" customHeight="1">
      <c r="A26" s="67" t="s">
        <v>559</v>
      </c>
      <c r="B26" s="136" t="s">
        <v>654</v>
      </c>
      <c r="C26" s="136" t="s">
        <v>769</v>
      </c>
      <c r="D26" s="137" t="s">
        <v>717</v>
      </c>
      <c r="E26" s="137" t="s">
        <v>720</v>
      </c>
    </row>
    <row r="27" spans="1:5" s="6" customFormat="1" ht="72.75" customHeight="1">
      <c r="A27" s="67" t="s">
        <v>560</v>
      </c>
      <c r="B27" s="142" t="s">
        <v>655</v>
      </c>
      <c r="C27" s="142" t="s">
        <v>770</v>
      </c>
      <c r="D27" s="143" t="s">
        <v>721</v>
      </c>
      <c r="E27" s="143" t="s">
        <v>726</v>
      </c>
    </row>
    <row r="28" spans="1:5" s="6" customFormat="1" ht="84">
      <c r="A28" s="67" t="s">
        <v>560</v>
      </c>
      <c r="B28" s="142" t="s">
        <v>655</v>
      </c>
      <c r="C28" s="144" t="s">
        <v>771</v>
      </c>
      <c r="D28" s="143" t="s">
        <v>722</v>
      </c>
      <c r="E28" s="143" t="s">
        <v>724</v>
      </c>
    </row>
    <row r="29" spans="1:5" s="6" customFormat="1" ht="84">
      <c r="A29" s="67" t="s">
        <v>550</v>
      </c>
      <c r="B29" s="145" t="s">
        <v>655</v>
      </c>
      <c r="C29" s="146" t="s">
        <v>772</v>
      </c>
      <c r="D29" s="147" t="s">
        <v>723</v>
      </c>
      <c r="E29" s="148" t="s">
        <v>725</v>
      </c>
    </row>
    <row r="30" spans="1:5" s="6" customFormat="1" ht="72">
      <c r="A30" s="67" t="s">
        <v>554</v>
      </c>
      <c r="B30" s="150" t="s">
        <v>656</v>
      </c>
      <c r="C30" s="150" t="s">
        <v>773</v>
      </c>
      <c r="D30" s="127" t="s">
        <v>728</v>
      </c>
      <c r="E30" s="127" t="s">
        <v>727</v>
      </c>
    </row>
    <row r="31" spans="1:5" s="6" customFormat="1" ht="121.5" customHeight="1">
      <c r="A31" s="67" t="s">
        <v>603</v>
      </c>
      <c r="B31" s="129" t="s">
        <v>656</v>
      </c>
      <c r="C31" s="129" t="s">
        <v>774</v>
      </c>
      <c r="D31" s="131" t="s">
        <v>730</v>
      </c>
      <c r="E31" s="131" t="s">
        <v>729</v>
      </c>
    </row>
    <row r="32" spans="1:5" s="6" customFormat="1" ht="96">
      <c r="A32" s="67" t="s">
        <v>589</v>
      </c>
      <c r="B32" s="122" t="s">
        <v>657</v>
      </c>
      <c r="C32" s="122" t="s">
        <v>775</v>
      </c>
      <c r="D32" s="123" t="s">
        <v>736</v>
      </c>
      <c r="E32" s="123" t="s">
        <v>737</v>
      </c>
    </row>
    <row r="33" spans="1:5" s="6" customFormat="1" ht="72">
      <c r="A33" s="67" t="s">
        <v>590</v>
      </c>
      <c r="B33" s="122" t="s">
        <v>657</v>
      </c>
      <c r="C33" s="124" t="s">
        <v>776</v>
      </c>
      <c r="D33" s="123" t="s">
        <v>733</v>
      </c>
      <c r="E33" s="123" t="s">
        <v>735</v>
      </c>
    </row>
    <row r="34" spans="1:5" s="6" customFormat="1" ht="48">
      <c r="A34" s="67" t="s">
        <v>591</v>
      </c>
      <c r="B34" s="122" t="s">
        <v>657</v>
      </c>
      <c r="C34" s="122" t="s">
        <v>777</v>
      </c>
      <c r="D34" s="123" t="s">
        <v>733</v>
      </c>
      <c r="E34" s="123" t="s">
        <v>734</v>
      </c>
    </row>
    <row r="35" spans="1:5" s="6" customFormat="1" ht="72">
      <c r="A35" s="67" t="s">
        <v>592</v>
      </c>
      <c r="B35" s="122" t="s">
        <v>657</v>
      </c>
      <c r="C35" s="122" t="s">
        <v>778</v>
      </c>
      <c r="D35" s="123" t="s">
        <v>687</v>
      </c>
      <c r="E35" s="123" t="s">
        <v>476</v>
      </c>
    </row>
    <row r="36" spans="1:5" s="6" customFormat="1" ht="24">
      <c r="A36" s="67" t="s">
        <v>593</v>
      </c>
      <c r="B36" s="122" t="s">
        <v>657</v>
      </c>
      <c r="C36" s="122" t="s">
        <v>779</v>
      </c>
      <c r="D36" s="123" t="s">
        <v>732</v>
      </c>
      <c r="E36" s="123" t="s">
        <v>420</v>
      </c>
    </row>
    <row r="37" spans="1:5" s="6" customFormat="1" ht="60">
      <c r="A37" s="67" t="s">
        <v>564</v>
      </c>
      <c r="B37" s="138" t="s">
        <v>658</v>
      </c>
      <c r="C37" s="138" t="s">
        <v>780</v>
      </c>
      <c r="D37" s="139" t="s">
        <v>690</v>
      </c>
      <c r="E37" s="139" t="s">
        <v>689</v>
      </c>
    </row>
    <row r="38" spans="1:5" s="6" customFormat="1" ht="60">
      <c r="A38" s="67" t="s">
        <v>565</v>
      </c>
      <c r="B38" s="138" t="s">
        <v>658</v>
      </c>
      <c r="C38" s="138" t="s">
        <v>781</v>
      </c>
      <c r="D38" s="139" t="s">
        <v>690</v>
      </c>
      <c r="E38" s="139" t="s">
        <v>691</v>
      </c>
    </row>
    <row r="39" spans="1:5" s="6" customFormat="1" ht="72">
      <c r="A39" s="67" t="s">
        <v>566</v>
      </c>
      <c r="B39" s="140" t="s">
        <v>659</v>
      </c>
      <c r="C39" s="140" t="s">
        <v>782</v>
      </c>
      <c r="D39" s="141" t="s">
        <v>693</v>
      </c>
      <c r="E39" s="141" t="s">
        <v>694</v>
      </c>
    </row>
    <row r="40" spans="1:5" s="6" customFormat="1" ht="36">
      <c r="A40" s="67" t="s">
        <v>567</v>
      </c>
      <c r="B40" s="140" t="s">
        <v>659</v>
      </c>
      <c r="C40" s="140" t="s">
        <v>783</v>
      </c>
      <c r="D40" s="141" t="s">
        <v>692</v>
      </c>
      <c r="E40" s="141" t="s">
        <v>491</v>
      </c>
    </row>
    <row r="41" spans="1:5" s="6" customFormat="1" ht="96">
      <c r="A41" s="67" t="s">
        <v>568</v>
      </c>
      <c r="B41" s="138" t="s">
        <v>660</v>
      </c>
      <c r="C41" s="138" t="s">
        <v>784</v>
      </c>
      <c r="D41" s="139" t="s">
        <v>695</v>
      </c>
      <c r="E41" s="139" t="s">
        <v>696</v>
      </c>
    </row>
    <row r="42" spans="1:5" s="6" customFormat="1" ht="96.75" customHeight="1">
      <c r="A42" s="67" t="s">
        <v>569</v>
      </c>
      <c r="B42" s="138" t="s">
        <v>660</v>
      </c>
      <c r="C42" s="138" t="s">
        <v>785</v>
      </c>
      <c r="D42" s="139" t="s">
        <v>695</v>
      </c>
      <c r="E42" s="139" t="s">
        <v>696</v>
      </c>
    </row>
    <row r="43" spans="1:5" s="6" customFormat="1" ht="36">
      <c r="A43" s="67" t="s">
        <v>570</v>
      </c>
      <c r="B43" s="140" t="s">
        <v>661</v>
      </c>
      <c r="C43" s="140" t="s">
        <v>786</v>
      </c>
      <c r="D43" s="141" t="s">
        <v>740</v>
      </c>
      <c r="E43" s="141" t="s">
        <v>738</v>
      </c>
    </row>
    <row r="44" spans="1:5" s="6" customFormat="1" ht="64.5" customHeight="1">
      <c r="A44" s="67" t="s">
        <v>571</v>
      </c>
      <c r="B44" s="140" t="s">
        <v>661</v>
      </c>
      <c r="C44" s="140" t="s">
        <v>787</v>
      </c>
      <c r="D44" s="141" t="s">
        <v>740</v>
      </c>
      <c r="E44" s="141" t="s">
        <v>739</v>
      </c>
    </row>
    <row r="45" spans="1:5" s="6" customFormat="1" ht="52.5" customHeight="1">
      <c r="A45" s="67" t="s">
        <v>573</v>
      </c>
      <c r="B45" s="138" t="s">
        <v>662</v>
      </c>
      <c r="C45" s="138" t="s">
        <v>788</v>
      </c>
      <c r="D45" s="139" t="s">
        <v>741</v>
      </c>
      <c r="E45" s="154" t="s">
        <v>469</v>
      </c>
    </row>
    <row r="46" spans="1:5" s="66" customFormat="1" ht="52.5" customHeight="1">
      <c r="A46" s="67" t="s">
        <v>572</v>
      </c>
      <c r="B46" s="138" t="s">
        <v>663</v>
      </c>
      <c r="C46" s="138" t="s">
        <v>789</v>
      </c>
      <c r="D46" s="139" t="s">
        <v>741</v>
      </c>
      <c r="E46" s="154" t="s">
        <v>469</v>
      </c>
    </row>
    <row r="47" spans="1:5" s="66" customFormat="1" ht="48.75" customHeight="1">
      <c r="A47" s="67" t="s">
        <v>574</v>
      </c>
      <c r="B47" s="138" t="s">
        <v>663</v>
      </c>
      <c r="C47" s="138" t="s">
        <v>790</v>
      </c>
      <c r="D47" s="139" t="s">
        <v>741</v>
      </c>
      <c r="E47" s="154" t="s">
        <v>469</v>
      </c>
    </row>
    <row r="48" spans="1:5" s="66" customFormat="1" ht="60">
      <c r="A48" s="67" t="s">
        <v>575</v>
      </c>
      <c r="B48" s="140" t="s">
        <v>664</v>
      </c>
      <c r="C48" s="140" t="s">
        <v>791</v>
      </c>
      <c r="D48" s="141" t="s">
        <v>742</v>
      </c>
      <c r="E48" s="141" t="s">
        <v>487</v>
      </c>
    </row>
    <row r="49" spans="1:5" s="66" customFormat="1" ht="60">
      <c r="A49" s="67" t="s">
        <v>576</v>
      </c>
      <c r="B49" s="140" t="s">
        <v>664</v>
      </c>
      <c r="C49" s="140" t="s">
        <v>792</v>
      </c>
      <c r="D49" s="141" t="s">
        <v>742</v>
      </c>
      <c r="E49" s="141" t="s">
        <v>487</v>
      </c>
    </row>
    <row r="50" spans="1:5" s="66" customFormat="1" ht="84">
      <c r="A50" s="67" t="s">
        <v>577</v>
      </c>
      <c r="B50" s="140" t="s">
        <v>664</v>
      </c>
      <c r="C50" s="140" t="s">
        <v>793</v>
      </c>
      <c r="D50" s="141" t="s">
        <v>742</v>
      </c>
      <c r="E50" s="141" t="s">
        <v>743</v>
      </c>
    </row>
    <row r="51" spans="1:5" s="6" customFormat="1" ht="63" customHeight="1">
      <c r="A51" s="67" t="s">
        <v>578</v>
      </c>
      <c r="B51" s="140" t="s">
        <v>664</v>
      </c>
      <c r="C51" s="140" t="s">
        <v>794</v>
      </c>
      <c r="D51" s="141" t="s">
        <v>745</v>
      </c>
      <c r="E51" s="141" t="s">
        <v>744</v>
      </c>
    </row>
    <row r="52" spans="1:5" s="6" customFormat="1" ht="72">
      <c r="A52" s="67" t="s">
        <v>553</v>
      </c>
      <c r="B52" s="155" t="s">
        <v>665</v>
      </c>
      <c r="C52" s="155" t="s">
        <v>795</v>
      </c>
      <c r="D52" s="157" t="s">
        <v>687</v>
      </c>
      <c r="E52" s="156" t="s">
        <v>686</v>
      </c>
    </row>
    <row r="53" spans="1:5" s="6" customFormat="1" ht="96.75" customHeight="1">
      <c r="A53" s="67" t="s">
        <v>579</v>
      </c>
      <c r="B53" s="138" t="s">
        <v>665</v>
      </c>
      <c r="C53" s="138" t="s">
        <v>796</v>
      </c>
      <c r="D53" s="139" t="s">
        <v>687</v>
      </c>
      <c r="E53" s="139" t="s">
        <v>688</v>
      </c>
    </row>
    <row r="54" spans="1:5" s="66" customFormat="1" ht="60">
      <c r="A54" s="67" t="s">
        <v>602</v>
      </c>
      <c r="B54" s="67" t="s">
        <v>666</v>
      </c>
      <c r="C54" s="67" t="s">
        <v>797</v>
      </c>
      <c r="D54" s="202" t="s">
        <v>832</v>
      </c>
      <c r="E54" s="202" t="s">
        <v>830</v>
      </c>
    </row>
    <row r="55" spans="1:5" s="66" customFormat="1" ht="60">
      <c r="A55" s="67" t="s">
        <v>602</v>
      </c>
      <c r="B55" s="67" t="s">
        <v>666</v>
      </c>
      <c r="C55" s="17" t="s">
        <v>798</v>
      </c>
      <c r="D55" s="202" t="s">
        <v>833</v>
      </c>
      <c r="E55" s="202" t="s">
        <v>835</v>
      </c>
    </row>
    <row r="56" spans="1:5" s="66" customFormat="1" ht="120">
      <c r="A56" s="67" t="s">
        <v>602</v>
      </c>
      <c r="B56" s="67" t="s">
        <v>666</v>
      </c>
      <c r="C56" s="67" t="s">
        <v>799</v>
      </c>
      <c r="D56" s="202" t="s">
        <v>840</v>
      </c>
      <c r="E56" s="202" t="s">
        <v>831</v>
      </c>
    </row>
    <row r="57" spans="1:5" s="66" customFormat="1" ht="48">
      <c r="A57" s="67" t="s">
        <v>602</v>
      </c>
      <c r="B57" s="67" t="s">
        <v>666</v>
      </c>
      <c r="C57" s="67" t="s">
        <v>800</v>
      </c>
      <c r="D57" s="202" t="s">
        <v>838</v>
      </c>
      <c r="E57" s="202" t="s">
        <v>837</v>
      </c>
    </row>
    <row r="58" spans="1:5" s="66" customFormat="1" ht="48">
      <c r="A58" s="67" t="s">
        <v>602</v>
      </c>
      <c r="B58" s="67" t="s">
        <v>666</v>
      </c>
      <c r="C58" s="67" t="s">
        <v>801</v>
      </c>
      <c r="D58" s="202" t="s">
        <v>839</v>
      </c>
      <c r="E58" s="202" t="s">
        <v>510</v>
      </c>
    </row>
    <row r="59" spans="1:5" s="66" customFormat="1" ht="60">
      <c r="A59" s="67" t="s">
        <v>602</v>
      </c>
      <c r="B59" s="67" t="s">
        <v>666</v>
      </c>
      <c r="C59" s="67" t="s">
        <v>802</v>
      </c>
      <c r="D59" s="202" t="s">
        <v>836</v>
      </c>
      <c r="E59" s="202" t="s">
        <v>834</v>
      </c>
    </row>
    <row r="60" spans="1:5" s="66" customFormat="1" ht="60">
      <c r="A60" s="67" t="s">
        <v>602</v>
      </c>
      <c r="B60" s="67" t="s">
        <v>666</v>
      </c>
      <c r="C60" s="67" t="s">
        <v>803</v>
      </c>
      <c r="D60" s="202" t="s">
        <v>836</v>
      </c>
      <c r="E60" s="202" t="s">
        <v>834</v>
      </c>
    </row>
    <row r="61" spans="1:5" s="66" customFormat="1" ht="72.75" customHeight="1">
      <c r="A61" s="101" t="s">
        <v>604</v>
      </c>
      <c r="B61" s="151" t="s">
        <v>746</v>
      </c>
      <c r="C61" s="153" t="s">
        <v>804</v>
      </c>
      <c r="D61" s="158" t="s">
        <v>679</v>
      </c>
      <c r="E61" s="137" t="s">
        <v>683</v>
      </c>
    </row>
    <row r="62" spans="1:5" s="66" customFormat="1" ht="87" customHeight="1">
      <c r="A62" s="67" t="s">
        <v>555</v>
      </c>
      <c r="B62" s="159" t="s">
        <v>747</v>
      </c>
      <c r="C62" s="153" t="s">
        <v>805</v>
      </c>
      <c r="D62" s="137" t="s">
        <v>678</v>
      </c>
      <c r="E62" s="137" t="s">
        <v>682</v>
      </c>
    </row>
    <row r="63" spans="1:5" s="66" customFormat="1" ht="87" customHeight="1">
      <c r="A63" s="67" t="s">
        <v>556</v>
      </c>
      <c r="B63" s="136" t="s">
        <v>747</v>
      </c>
      <c r="C63" s="151" t="s">
        <v>806</v>
      </c>
      <c r="D63" s="152" t="s">
        <v>684</v>
      </c>
      <c r="E63" s="152" t="s">
        <v>685</v>
      </c>
    </row>
    <row r="64" spans="1:5" s="66" customFormat="1" ht="37.5" customHeight="1">
      <c r="A64" s="67" t="s">
        <v>563</v>
      </c>
      <c r="B64" s="160" t="s">
        <v>747</v>
      </c>
      <c r="C64" s="159" t="s">
        <v>807</v>
      </c>
      <c r="D64" s="161" t="s">
        <v>680</v>
      </c>
      <c r="E64" s="161" t="s">
        <v>681</v>
      </c>
    </row>
    <row r="65" spans="1:5" s="6" customFormat="1" ht="36">
      <c r="A65" s="67" t="s">
        <v>599</v>
      </c>
      <c r="B65" s="203" t="s">
        <v>841</v>
      </c>
      <c r="C65" s="203" t="s">
        <v>596</v>
      </c>
      <c r="D65" s="204" t="s">
        <v>836</v>
      </c>
      <c r="E65" s="204" t="s">
        <v>517</v>
      </c>
    </row>
    <row r="66" spans="1:5" s="6" customFormat="1" ht="36">
      <c r="A66" s="67" t="s">
        <v>600</v>
      </c>
      <c r="B66" s="203" t="s">
        <v>841</v>
      </c>
      <c r="C66" s="203" t="s">
        <v>597</v>
      </c>
      <c r="D66" s="204" t="s">
        <v>836</v>
      </c>
      <c r="E66" s="204" t="s">
        <v>517</v>
      </c>
    </row>
    <row r="67" spans="1:5" s="6" customFormat="1" ht="36">
      <c r="A67" s="67" t="s">
        <v>601</v>
      </c>
      <c r="B67" s="203" t="s">
        <v>841</v>
      </c>
      <c r="C67" s="203" t="s">
        <v>598</v>
      </c>
      <c r="D67" s="204" t="s">
        <v>836</v>
      </c>
      <c r="E67" s="204" t="s">
        <v>517</v>
      </c>
    </row>
  </sheetData>
  <autoFilter ref="A3:E67"/>
  <mergeCells count="2">
    <mergeCell ref="D2:E2"/>
    <mergeCell ref="B2:C2"/>
  </mergeCells>
  <pageMargins left="0.70866141732283472" right="0.70866141732283472" top="0.78740157480314965" bottom="0.78740157480314965"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1"/>
  <sheetViews>
    <sheetView topLeftCell="A94" zoomScaleNormal="100" workbookViewId="0">
      <selection activeCell="A111" sqref="A111"/>
    </sheetView>
  </sheetViews>
  <sheetFormatPr defaultRowHeight="15"/>
  <cols>
    <col min="1" max="1" width="169.75" customWidth="1"/>
    <col min="2" max="2" width="38.25" customWidth="1"/>
    <col min="3" max="3" width="51.375" customWidth="1"/>
    <col min="23" max="23" width="9.125" hidden="1" customWidth="1"/>
  </cols>
  <sheetData>
    <row r="1" spans="1:23" ht="47.25" customHeight="1">
      <c r="A1" s="34" t="s">
        <v>405</v>
      </c>
      <c r="B1" s="35" t="s">
        <v>406</v>
      </c>
      <c r="C1" s="36" t="s">
        <v>407</v>
      </c>
    </row>
    <row r="2" spans="1:23">
      <c r="A2" s="38" t="s">
        <v>408</v>
      </c>
      <c r="B2" s="17" t="s">
        <v>521</v>
      </c>
      <c r="C2" s="20"/>
      <c r="W2" t="s">
        <v>518</v>
      </c>
    </row>
    <row r="3" spans="1:23">
      <c r="A3" s="38" t="s">
        <v>409</v>
      </c>
      <c r="B3" s="18" t="s">
        <v>521</v>
      </c>
      <c r="C3" s="33"/>
      <c r="W3" s="43" t="s">
        <v>519</v>
      </c>
    </row>
    <row r="4" spans="1:23" ht="16.5" customHeight="1">
      <c r="A4" s="38" t="s">
        <v>410</v>
      </c>
      <c r="B4" s="18" t="s">
        <v>521</v>
      </c>
      <c r="C4" s="33"/>
      <c r="W4" s="43" t="s">
        <v>520</v>
      </c>
    </row>
    <row r="5" spans="1:23">
      <c r="A5" s="38" t="s">
        <v>411</v>
      </c>
      <c r="B5" s="18" t="s">
        <v>523</v>
      </c>
      <c r="C5" s="33"/>
      <c r="W5" s="43" t="s">
        <v>522</v>
      </c>
    </row>
    <row r="6" spans="1:23">
      <c r="A6" s="38" t="s">
        <v>412</v>
      </c>
      <c r="B6" s="18" t="s">
        <v>523</v>
      </c>
      <c r="C6" s="33"/>
      <c r="W6" s="43" t="s">
        <v>523</v>
      </c>
    </row>
    <row r="7" spans="1:23">
      <c r="A7" s="38" t="s">
        <v>413</v>
      </c>
      <c r="B7" s="18" t="s">
        <v>522</v>
      </c>
      <c r="C7" s="33"/>
      <c r="W7" s="43" t="s">
        <v>521</v>
      </c>
    </row>
    <row r="8" spans="1:23">
      <c r="A8" s="38" t="s">
        <v>414</v>
      </c>
      <c r="B8" s="18" t="s">
        <v>523</v>
      </c>
      <c r="C8" s="33"/>
    </row>
    <row r="9" spans="1:23">
      <c r="A9" s="38" t="s">
        <v>415</v>
      </c>
      <c r="B9" s="18" t="s">
        <v>522</v>
      </c>
      <c r="C9" s="33"/>
    </row>
    <row r="10" spans="1:23">
      <c r="A10" s="38" t="s">
        <v>416</v>
      </c>
      <c r="B10" s="18" t="s">
        <v>520</v>
      </c>
      <c r="C10" s="33"/>
    </row>
    <row r="11" spans="1:23">
      <c r="A11" s="38" t="s">
        <v>417</v>
      </c>
      <c r="B11" s="18" t="s">
        <v>521</v>
      </c>
      <c r="C11" s="33"/>
    </row>
    <row r="12" spans="1:23">
      <c r="A12" s="38" t="s">
        <v>418</v>
      </c>
      <c r="B12" s="18" t="s">
        <v>521</v>
      </c>
      <c r="C12" s="33"/>
    </row>
    <row r="13" spans="1:23">
      <c r="A13" s="38" t="s">
        <v>419</v>
      </c>
      <c r="B13" s="18" t="s">
        <v>523</v>
      </c>
      <c r="C13" s="33"/>
    </row>
    <row r="14" spans="1:23">
      <c r="A14" s="38" t="s">
        <v>420</v>
      </c>
      <c r="B14" s="18" t="s">
        <v>523</v>
      </c>
      <c r="C14" s="33"/>
    </row>
    <row r="15" spans="1:23">
      <c r="A15" s="38" t="s">
        <v>421</v>
      </c>
      <c r="B15" s="18" t="s">
        <v>523</v>
      </c>
      <c r="C15" s="33"/>
    </row>
    <row r="16" spans="1:23">
      <c r="A16" s="38" t="s">
        <v>422</v>
      </c>
      <c r="B16" s="18" t="s">
        <v>522</v>
      </c>
      <c r="C16" s="33"/>
    </row>
    <row r="17" spans="1:3">
      <c r="A17" s="38" t="s">
        <v>423</v>
      </c>
      <c r="B17" s="18" t="s">
        <v>523</v>
      </c>
      <c r="C17" s="33"/>
    </row>
    <row r="18" spans="1:3">
      <c r="A18" s="38" t="s">
        <v>424</v>
      </c>
      <c r="B18" s="18" t="s">
        <v>521</v>
      </c>
      <c r="C18" s="33"/>
    </row>
    <row r="19" spans="1:3">
      <c r="A19" s="38" t="s">
        <v>425</v>
      </c>
      <c r="B19" s="18" t="s">
        <v>521</v>
      </c>
      <c r="C19" s="33"/>
    </row>
    <row r="20" spans="1:3">
      <c r="A20" s="38" t="s">
        <v>426</v>
      </c>
      <c r="B20" s="18" t="s">
        <v>521</v>
      </c>
      <c r="C20" s="33"/>
    </row>
    <row r="21" spans="1:3">
      <c r="A21" s="38" t="s">
        <v>427</v>
      </c>
      <c r="B21" s="18" t="s">
        <v>521</v>
      </c>
      <c r="C21" s="33"/>
    </row>
    <row r="22" spans="1:3">
      <c r="A22" s="38" t="s">
        <v>428</v>
      </c>
      <c r="B22" s="18" t="s">
        <v>521</v>
      </c>
      <c r="C22" s="33"/>
    </row>
    <row r="23" spans="1:3">
      <c r="A23" s="38" t="s">
        <v>429</v>
      </c>
      <c r="B23" s="18" t="s">
        <v>521</v>
      </c>
      <c r="C23" s="33"/>
    </row>
    <row r="24" spans="1:3">
      <c r="A24" s="38" t="s">
        <v>430</v>
      </c>
      <c r="B24" s="18" t="s">
        <v>521</v>
      </c>
      <c r="C24" s="33"/>
    </row>
    <row r="25" spans="1:3">
      <c r="A25" s="38" t="s">
        <v>431</v>
      </c>
      <c r="B25" s="18" t="s">
        <v>521</v>
      </c>
      <c r="C25" s="33"/>
    </row>
    <row r="26" spans="1:3">
      <c r="A26" s="38" t="s">
        <v>432</v>
      </c>
      <c r="B26" s="18" t="s">
        <v>520</v>
      </c>
      <c r="C26" s="33"/>
    </row>
    <row r="27" spans="1:3">
      <c r="A27" s="38" t="s">
        <v>433</v>
      </c>
      <c r="B27" s="18" t="s">
        <v>521</v>
      </c>
      <c r="C27" s="33"/>
    </row>
    <row r="28" spans="1:3">
      <c r="A28" s="38" t="s">
        <v>434</v>
      </c>
      <c r="B28" s="18" t="s">
        <v>521</v>
      </c>
      <c r="C28" s="33"/>
    </row>
    <row r="29" spans="1:3">
      <c r="A29" s="38" t="s">
        <v>435</v>
      </c>
      <c r="B29" s="18" t="s">
        <v>523</v>
      </c>
      <c r="C29" s="33"/>
    </row>
    <row r="30" spans="1:3">
      <c r="A30" s="38" t="s">
        <v>436</v>
      </c>
      <c r="B30" s="18" t="s">
        <v>523</v>
      </c>
      <c r="C30" s="33"/>
    </row>
    <row r="31" spans="1:3">
      <c r="A31" s="38" t="s">
        <v>437</v>
      </c>
      <c r="B31" s="18" t="s">
        <v>520</v>
      </c>
      <c r="C31" s="33"/>
    </row>
    <row r="32" spans="1:3">
      <c r="A32" s="38" t="s">
        <v>438</v>
      </c>
      <c r="B32" s="18" t="s">
        <v>523</v>
      </c>
      <c r="C32" s="33"/>
    </row>
    <row r="33" spans="1:3">
      <c r="A33" s="38" t="s">
        <v>439</v>
      </c>
      <c r="B33" s="18" t="s">
        <v>523</v>
      </c>
      <c r="C33" s="33"/>
    </row>
    <row r="34" spans="1:3">
      <c r="A34" s="38" t="s">
        <v>440</v>
      </c>
      <c r="B34" s="18" t="s">
        <v>523</v>
      </c>
      <c r="C34" s="33"/>
    </row>
    <row r="35" spans="1:3">
      <c r="A35" s="38" t="s">
        <v>441</v>
      </c>
      <c r="B35" s="18" t="s">
        <v>521</v>
      </c>
      <c r="C35" s="33"/>
    </row>
    <row r="36" spans="1:3">
      <c r="A36" s="38" t="s">
        <v>442</v>
      </c>
      <c r="B36" s="18" t="s">
        <v>521</v>
      </c>
      <c r="C36" s="33"/>
    </row>
    <row r="37" spans="1:3">
      <c r="A37" s="38" t="s">
        <v>443</v>
      </c>
      <c r="B37" s="18" t="s">
        <v>523</v>
      </c>
      <c r="C37" s="33"/>
    </row>
    <row r="38" spans="1:3">
      <c r="A38" s="38" t="s">
        <v>444</v>
      </c>
      <c r="B38" s="18" t="s">
        <v>522</v>
      </c>
      <c r="C38" s="33"/>
    </row>
    <row r="39" spans="1:3">
      <c r="A39" s="38" t="s">
        <v>445</v>
      </c>
      <c r="B39" s="18" t="s">
        <v>522</v>
      </c>
      <c r="C39" s="33"/>
    </row>
    <row r="40" spans="1:3">
      <c r="A40" s="38" t="s">
        <v>446</v>
      </c>
      <c r="B40" s="18" t="s">
        <v>522</v>
      </c>
      <c r="C40" s="33"/>
    </row>
    <row r="41" spans="1:3">
      <c r="A41" s="38" t="s">
        <v>447</v>
      </c>
      <c r="B41" s="18" t="s">
        <v>522</v>
      </c>
      <c r="C41" s="33"/>
    </row>
    <row r="42" spans="1:3">
      <c r="A42" s="38" t="s">
        <v>448</v>
      </c>
      <c r="B42" s="18" t="s">
        <v>523</v>
      </c>
      <c r="C42" s="33"/>
    </row>
    <row r="43" spans="1:3">
      <c r="A43" s="38" t="s">
        <v>449</v>
      </c>
      <c r="B43" s="18" t="s">
        <v>523</v>
      </c>
      <c r="C43" s="33"/>
    </row>
    <row r="44" spans="1:3">
      <c r="A44" s="38" t="s">
        <v>450</v>
      </c>
      <c r="B44" s="18" t="s">
        <v>523</v>
      </c>
      <c r="C44" s="33"/>
    </row>
    <row r="45" spans="1:3">
      <c r="A45" s="38" t="s">
        <v>451</v>
      </c>
      <c r="B45" s="18" t="s">
        <v>523</v>
      </c>
      <c r="C45" s="33"/>
    </row>
    <row r="46" spans="1:3">
      <c r="A46" s="38" t="s">
        <v>452</v>
      </c>
      <c r="B46" s="18" t="s">
        <v>523</v>
      </c>
      <c r="C46" s="33"/>
    </row>
    <row r="47" spans="1:3">
      <c r="A47" s="38" t="s">
        <v>453</v>
      </c>
      <c r="B47" s="18" t="s">
        <v>521</v>
      </c>
      <c r="C47" s="33"/>
    </row>
    <row r="48" spans="1:3">
      <c r="A48" s="38" t="s">
        <v>454</v>
      </c>
      <c r="B48" s="18" t="s">
        <v>521</v>
      </c>
      <c r="C48" s="33"/>
    </row>
    <row r="49" spans="1:3">
      <c r="A49" s="38" t="s">
        <v>455</v>
      </c>
      <c r="B49" s="18" t="s">
        <v>523</v>
      </c>
      <c r="C49" s="33"/>
    </row>
    <row r="50" spans="1:3">
      <c r="A50" s="38" t="s">
        <v>456</v>
      </c>
      <c r="B50" s="18" t="s">
        <v>521</v>
      </c>
      <c r="C50" s="33"/>
    </row>
    <row r="51" spans="1:3">
      <c r="A51" s="38" t="s">
        <v>457</v>
      </c>
      <c r="B51" s="18" t="s">
        <v>521</v>
      </c>
      <c r="C51" s="33"/>
    </row>
    <row r="52" spans="1:3">
      <c r="A52" s="38" t="s">
        <v>458</v>
      </c>
      <c r="B52" s="18" t="s">
        <v>523</v>
      </c>
      <c r="C52" s="33"/>
    </row>
    <row r="53" spans="1:3">
      <c r="A53" s="38" t="s">
        <v>459</v>
      </c>
      <c r="B53" s="18" t="s">
        <v>521</v>
      </c>
      <c r="C53" s="33"/>
    </row>
    <row r="54" spans="1:3">
      <c r="A54" s="38" t="s">
        <v>460</v>
      </c>
      <c r="B54" s="18" t="s">
        <v>522</v>
      </c>
      <c r="C54" s="33"/>
    </row>
    <row r="55" spans="1:3">
      <c r="A55" s="38" t="s">
        <v>461</v>
      </c>
      <c r="B55" s="18" t="s">
        <v>521</v>
      </c>
      <c r="C55" s="33"/>
    </row>
    <row r="56" spans="1:3">
      <c r="A56" s="38" t="s">
        <v>462</v>
      </c>
      <c r="B56" s="18" t="s">
        <v>523</v>
      </c>
      <c r="C56" s="33"/>
    </row>
    <row r="57" spans="1:3">
      <c r="A57" s="38" t="s">
        <v>463</v>
      </c>
      <c r="B57" s="18" t="s">
        <v>522</v>
      </c>
      <c r="C57" s="33"/>
    </row>
    <row r="58" spans="1:3">
      <c r="A58" s="38" t="s">
        <v>464</v>
      </c>
      <c r="B58" s="18" t="s">
        <v>521</v>
      </c>
      <c r="C58" s="33"/>
    </row>
    <row r="59" spans="1:3">
      <c r="A59" s="38" t="s">
        <v>465</v>
      </c>
      <c r="B59" s="18" t="s">
        <v>523</v>
      </c>
      <c r="C59" s="33"/>
    </row>
    <row r="60" spans="1:3">
      <c r="A60" s="38" t="s">
        <v>466</v>
      </c>
      <c r="B60" s="18" t="s">
        <v>521</v>
      </c>
      <c r="C60" s="33"/>
    </row>
    <row r="61" spans="1:3">
      <c r="A61" s="38" t="s">
        <v>467</v>
      </c>
      <c r="B61" s="18" t="s">
        <v>521</v>
      </c>
      <c r="C61" s="33"/>
    </row>
    <row r="62" spans="1:3">
      <c r="A62" s="38" t="s">
        <v>468</v>
      </c>
      <c r="B62" s="18" t="s">
        <v>522</v>
      </c>
      <c r="C62" s="33"/>
    </row>
    <row r="63" spans="1:3">
      <c r="A63" s="38" t="s">
        <v>469</v>
      </c>
      <c r="B63" s="37" t="s">
        <v>523</v>
      </c>
      <c r="C63" s="39"/>
    </row>
    <row r="64" spans="1:3">
      <c r="A64" s="38" t="s">
        <v>470</v>
      </c>
      <c r="B64" s="37" t="s">
        <v>523</v>
      </c>
      <c r="C64" s="39"/>
    </row>
    <row r="65" spans="1:3">
      <c r="A65" s="38" t="s">
        <v>471</v>
      </c>
      <c r="B65" s="37" t="s">
        <v>522</v>
      </c>
      <c r="C65" s="39"/>
    </row>
    <row r="66" spans="1:3">
      <c r="A66" s="38" t="s">
        <v>472</v>
      </c>
      <c r="B66" s="37" t="s">
        <v>522</v>
      </c>
      <c r="C66" s="39"/>
    </row>
    <row r="67" spans="1:3">
      <c r="A67" s="38" t="s">
        <v>473</v>
      </c>
      <c r="B67" s="37" t="s">
        <v>522</v>
      </c>
      <c r="C67" s="39"/>
    </row>
    <row r="68" spans="1:3">
      <c r="A68" s="38" t="s">
        <v>474</v>
      </c>
      <c r="B68" s="37" t="s">
        <v>522</v>
      </c>
      <c r="C68" s="39"/>
    </row>
    <row r="69" spans="1:3">
      <c r="A69" s="38" t="s">
        <v>475</v>
      </c>
      <c r="B69" s="37" t="s">
        <v>522</v>
      </c>
      <c r="C69" s="39"/>
    </row>
    <row r="70" spans="1:3" ht="29.25" customHeight="1">
      <c r="A70" s="38" t="s">
        <v>476</v>
      </c>
      <c r="B70" s="37" t="s">
        <v>523</v>
      </c>
      <c r="C70" s="39"/>
    </row>
    <row r="71" spans="1:3">
      <c r="A71" s="38" t="s">
        <v>477</v>
      </c>
      <c r="B71" s="37" t="s">
        <v>523</v>
      </c>
      <c r="C71" s="39"/>
    </row>
    <row r="72" spans="1:3">
      <c r="A72" s="38" t="s">
        <v>478</v>
      </c>
      <c r="B72" s="37" t="s">
        <v>522</v>
      </c>
      <c r="C72" s="39"/>
    </row>
    <row r="73" spans="1:3">
      <c r="A73" s="38" t="s">
        <v>479</v>
      </c>
      <c r="B73" s="37" t="s">
        <v>522</v>
      </c>
      <c r="C73" s="39"/>
    </row>
    <row r="74" spans="1:3">
      <c r="A74" s="38" t="s">
        <v>480</v>
      </c>
      <c r="B74" s="37" t="s">
        <v>522</v>
      </c>
      <c r="C74" s="39"/>
    </row>
    <row r="75" spans="1:3">
      <c r="A75" s="38" t="s">
        <v>481</v>
      </c>
      <c r="B75" s="37" t="s">
        <v>522</v>
      </c>
      <c r="C75" s="39"/>
    </row>
    <row r="76" spans="1:3">
      <c r="A76" s="38" t="s">
        <v>482</v>
      </c>
      <c r="B76" s="37" t="s">
        <v>522</v>
      </c>
      <c r="C76" s="39"/>
    </row>
    <row r="77" spans="1:3">
      <c r="A77" s="38" t="s">
        <v>483</v>
      </c>
      <c r="B77" s="37" t="s">
        <v>522</v>
      </c>
      <c r="C77" s="39"/>
    </row>
    <row r="78" spans="1:3">
      <c r="A78" s="38" t="s">
        <v>484</v>
      </c>
      <c r="B78" s="37" t="s">
        <v>523</v>
      </c>
      <c r="C78" s="39"/>
    </row>
    <row r="79" spans="1:3">
      <c r="A79" s="38" t="s">
        <v>485</v>
      </c>
      <c r="B79" s="37" t="s">
        <v>522</v>
      </c>
      <c r="C79" s="39"/>
    </row>
    <row r="80" spans="1:3">
      <c r="A80" s="38" t="s">
        <v>486</v>
      </c>
      <c r="B80" s="37" t="s">
        <v>523</v>
      </c>
      <c r="C80" s="39"/>
    </row>
    <row r="81" spans="1:3">
      <c r="A81" s="38" t="s">
        <v>487</v>
      </c>
      <c r="B81" s="37" t="s">
        <v>522</v>
      </c>
      <c r="C81" s="39"/>
    </row>
    <row r="82" spans="1:3">
      <c r="A82" s="38" t="s">
        <v>488</v>
      </c>
      <c r="B82" s="37" t="s">
        <v>523</v>
      </c>
      <c r="C82" s="39"/>
    </row>
    <row r="83" spans="1:3">
      <c r="A83" s="38" t="s">
        <v>489</v>
      </c>
      <c r="B83" s="37" t="s">
        <v>522</v>
      </c>
      <c r="C83" s="39"/>
    </row>
    <row r="84" spans="1:3">
      <c r="A84" s="38" t="s">
        <v>490</v>
      </c>
      <c r="B84" s="37" t="s">
        <v>523</v>
      </c>
      <c r="C84" s="39"/>
    </row>
    <row r="85" spans="1:3">
      <c r="A85" s="38" t="s">
        <v>491</v>
      </c>
      <c r="B85" s="37" t="s">
        <v>522</v>
      </c>
      <c r="C85" s="39"/>
    </row>
    <row r="86" spans="1:3" ht="28.5" customHeight="1">
      <c r="A86" s="38" t="s">
        <v>492</v>
      </c>
      <c r="B86" s="37" t="s">
        <v>523</v>
      </c>
      <c r="C86" s="39"/>
    </row>
    <row r="87" spans="1:3">
      <c r="A87" s="38" t="s">
        <v>493</v>
      </c>
      <c r="B87" s="37" t="s">
        <v>523</v>
      </c>
      <c r="C87" s="39"/>
    </row>
    <row r="88" spans="1:3">
      <c r="A88" s="38" t="s">
        <v>494</v>
      </c>
      <c r="B88" s="37" t="s">
        <v>523</v>
      </c>
      <c r="C88" s="39"/>
    </row>
    <row r="89" spans="1:3">
      <c r="A89" s="38" t="s">
        <v>495</v>
      </c>
      <c r="B89" s="37" t="s">
        <v>521</v>
      </c>
      <c r="C89" s="39"/>
    </row>
    <row r="90" spans="1:3">
      <c r="A90" s="38" t="s">
        <v>496</v>
      </c>
      <c r="B90" s="37" t="s">
        <v>522</v>
      </c>
      <c r="C90" s="39"/>
    </row>
    <row r="91" spans="1:3">
      <c r="A91" s="38" t="s">
        <v>497</v>
      </c>
      <c r="B91" s="37" t="s">
        <v>522</v>
      </c>
      <c r="C91" s="39"/>
    </row>
    <row r="92" spans="1:3">
      <c r="A92" s="38" t="s">
        <v>498</v>
      </c>
      <c r="B92" s="37" t="s">
        <v>523</v>
      </c>
      <c r="C92" s="39"/>
    </row>
    <row r="93" spans="1:3">
      <c r="A93" s="38" t="s">
        <v>499</v>
      </c>
      <c r="B93" s="37" t="s">
        <v>522</v>
      </c>
      <c r="C93" s="39"/>
    </row>
    <row r="94" spans="1:3">
      <c r="A94" s="38" t="s">
        <v>500</v>
      </c>
      <c r="B94" s="37" t="s">
        <v>522</v>
      </c>
      <c r="C94" s="39"/>
    </row>
    <row r="95" spans="1:3">
      <c r="A95" s="38" t="s">
        <v>501</v>
      </c>
      <c r="B95" s="37" t="s">
        <v>522</v>
      </c>
      <c r="C95" s="39"/>
    </row>
    <row r="96" spans="1:3">
      <c r="A96" s="38" t="s">
        <v>502</v>
      </c>
      <c r="B96" s="37" t="s">
        <v>523</v>
      </c>
      <c r="C96" s="39"/>
    </row>
    <row r="97" spans="1:3">
      <c r="A97" s="38" t="s">
        <v>503</v>
      </c>
      <c r="B97" s="37" t="s">
        <v>523</v>
      </c>
      <c r="C97" s="39"/>
    </row>
    <row r="98" spans="1:3">
      <c r="A98" s="38" t="s">
        <v>504</v>
      </c>
      <c r="B98" s="37" t="s">
        <v>523</v>
      </c>
      <c r="C98" s="39"/>
    </row>
    <row r="99" spans="1:3">
      <c r="A99" s="38" t="s">
        <v>505</v>
      </c>
      <c r="B99" s="37" t="s">
        <v>522</v>
      </c>
      <c r="C99" s="39"/>
    </row>
    <row r="100" spans="1:3">
      <c r="A100" s="38" t="s">
        <v>506</v>
      </c>
      <c r="B100" s="37" t="s">
        <v>523</v>
      </c>
      <c r="C100" s="39"/>
    </row>
    <row r="101" spans="1:3">
      <c r="A101" s="38" t="s">
        <v>507</v>
      </c>
      <c r="B101" s="37" t="s">
        <v>522</v>
      </c>
      <c r="C101" s="39"/>
    </row>
    <row r="102" spans="1:3">
      <c r="A102" s="38" t="s">
        <v>508</v>
      </c>
      <c r="B102" s="37" t="s">
        <v>522</v>
      </c>
      <c r="C102" s="39"/>
    </row>
    <row r="103" spans="1:3">
      <c r="A103" s="38" t="s">
        <v>509</v>
      </c>
      <c r="B103" s="37" t="s">
        <v>523</v>
      </c>
      <c r="C103" s="39"/>
    </row>
    <row r="104" spans="1:3">
      <c r="A104" s="38" t="s">
        <v>510</v>
      </c>
      <c r="B104" s="37" t="s">
        <v>522</v>
      </c>
      <c r="C104" s="39"/>
    </row>
    <row r="105" spans="1:3">
      <c r="A105" s="38" t="s">
        <v>511</v>
      </c>
      <c r="B105" s="37" t="s">
        <v>523</v>
      </c>
      <c r="C105" s="39"/>
    </row>
    <row r="106" spans="1:3">
      <c r="A106" s="38" t="s">
        <v>512</v>
      </c>
      <c r="B106" s="37" t="s">
        <v>523</v>
      </c>
      <c r="C106" s="39"/>
    </row>
    <row r="107" spans="1:3">
      <c r="A107" s="38" t="s">
        <v>513</v>
      </c>
      <c r="B107" s="37" t="s">
        <v>521</v>
      </c>
      <c r="C107" s="39"/>
    </row>
    <row r="108" spans="1:3">
      <c r="A108" s="38" t="s">
        <v>514</v>
      </c>
      <c r="B108" s="37" t="s">
        <v>523</v>
      </c>
      <c r="C108" s="39"/>
    </row>
    <row r="109" spans="1:3">
      <c r="A109" s="38" t="s">
        <v>515</v>
      </c>
      <c r="B109" s="37" t="s">
        <v>523</v>
      </c>
      <c r="C109" s="39"/>
    </row>
    <row r="110" spans="1:3">
      <c r="A110" s="38" t="s">
        <v>516</v>
      </c>
      <c r="B110" s="37" t="s">
        <v>522</v>
      </c>
      <c r="C110" s="39"/>
    </row>
    <row r="111" spans="1:3" ht="15.75" thickBot="1">
      <c r="A111" s="40" t="s">
        <v>517</v>
      </c>
      <c r="B111" s="41" t="s">
        <v>521</v>
      </c>
      <c r="C111" s="42"/>
    </row>
  </sheetData>
  <dataValidations count="2">
    <dataValidation type="list" allowBlank="1" showInputMessage="1" showErrorMessage="1" error="Vyberte hodnotu ze seznamu." sqref="B3:B111">
      <formula1>$W$2:$W$7</formula1>
    </dataValidation>
    <dataValidation type="list" allowBlank="1" showInputMessage="1" showErrorMessage="1" errorTitle="Neplatná hodnota." error="Vyberte hodnotu ze seznamu." sqref="B2">
      <formula1>$W$2:$W$7</formula1>
    </dataValidation>
  </dataValidations>
  <pageMargins left="0.7" right="0.7" top="0.78740157499999996" bottom="0.78740157499999996"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zoomScaleNormal="100" workbookViewId="0">
      <pane ySplit="3" topLeftCell="A61" activePane="bottomLeft" state="frozen"/>
      <selection pane="bottomLeft" activeCell="A65" sqref="A65"/>
    </sheetView>
  </sheetViews>
  <sheetFormatPr defaultColWidth="8.875" defaultRowHeight="12"/>
  <cols>
    <col min="1" max="4" width="30.75" style="2" customWidth="1"/>
    <col min="5" max="16384" width="8.875" style="2"/>
  </cols>
  <sheetData>
    <row r="1" spans="1:5" ht="28.9" customHeight="1" thickBot="1">
      <c r="A1" s="9" t="s">
        <v>642</v>
      </c>
    </row>
    <row r="2" spans="1:5" ht="15" customHeight="1">
      <c r="A2" s="185" t="s">
        <v>641</v>
      </c>
      <c r="B2" s="186"/>
      <c r="C2" s="187" t="s">
        <v>7</v>
      </c>
      <c r="D2" s="188"/>
    </row>
    <row r="3" spans="1:5" ht="25.9" customHeight="1" thickBot="1">
      <c r="A3" s="30" t="s">
        <v>0</v>
      </c>
      <c r="B3" s="44" t="s">
        <v>8</v>
      </c>
      <c r="C3" s="32" t="s">
        <v>13</v>
      </c>
      <c r="D3" s="31" t="s">
        <v>14</v>
      </c>
    </row>
    <row r="4" spans="1:5" ht="47.25" customHeight="1">
      <c r="A4" s="243" t="s">
        <v>648</v>
      </c>
      <c r="B4" s="208" t="s">
        <v>748</v>
      </c>
      <c r="C4" s="209" t="s">
        <v>810</v>
      </c>
      <c r="D4" s="163" t="s">
        <v>847</v>
      </c>
    </row>
    <row r="5" spans="1:5" ht="48.75" customHeight="1">
      <c r="A5" s="244" t="s">
        <v>649</v>
      </c>
      <c r="B5" s="207" t="s">
        <v>749</v>
      </c>
      <c r="C5" s="75" t="s">
        <v>810</v>
      </c>
      <c r="D5" s="205" t="s">
        <v>847</v>
      </c>
    </row>
    <row r="6" spans="1:5" ht="39" customHeight="1">
      <c r="A6" s="244" t="s">
        <v>649</v>
      </c>
      <c r="B6" s="210" t="s">
        <v>750</v>
      </c>
      <c r="C6" s="211" t="s">
        <v>810</v>
      </c>
      <c r="D6" s="205" t="s">
        <v>848</v>
      </c>
    </row>
    <row r="7" spans="1:5" ht="28.5" customHeight="1">
      <c r="A7" s="245" t="s">
        <v>649</v>
      </c>
      <c r="B7" s="212" t="s">
        <v>751</v>
      </c>
      <c r="C7" s="211" t="s">
        <v>810</v>
      </c>
      <c r="D7" s="205" t="s">
        <v>848</v>
      </c>
    </row>
    <row r="8" spans="1:5" ht="38.25" customHeight="1">
      <c r="A8" s="246" t="s">
        <v>650</v>
      </c>
      <c r="B8" s="213" t="s">
        <v>752</v>
      </c>
      <c r="C8" s="211" t="s">
        <v>842</v>
      </c>
      <c r="D8" s="205" t="s">
        <v>849</v>
      </c>
    </row>
    <row r="9" spans="1:5" ht="39" customHeight="1">
      <c r="A9" s="247" t="s">
        <v>650</v>
      </c>
      <c r="B9" s="214" t="s">
        <v>753</v>
      </c>
      <c r="C9" s="162" t="s">
        <v>842</v>
      </c>
      <c r="D9" s="248" t="s">
        <v>849</v>
      </c>
      <c r="E9" s="241"/>
    </row>
    <row r="10" spans="1:5" ht="30" customHeight="1">
      <c r="A10" s="247" t="s">
        <v>650</v>
      </c>
      <c r="B10" s="215" t="s">
        <v>754</v>
      </c>
      <c r="C10" s="211" t="s">
        <v>842</v>
      </c>
      <c r="D10" s="248" t="s">
        <v>849</v>
      </c>
      <c r="E10" s="241"/>
    </row>
    <row r="11" spans="1:5" ht="26.25" customHeight="1">
      <c r="A11" s="247" t="s">
        <v>650</v>
      </c>
      <c r="B11" s="215" t="s">
        <v>755</v>
      </c>
      <c r="C11" s="211" t="s">
        <v>842</v>
      </c>
      <c r="D11" s="248" t="s">
        <v>849</v>
      </c>
      <c r="E11" s="241"/>
    </row>
    <row r="12" spans="1:5" ht="39" customHeight="1">
      <c r="A12" s="247" t="s">
        <v>650</v>
      </c>
      <c r="B12" s="215" t="s">
        <v>756</v>
      </c>
      <c r="C12" s="211" t="s">
        <v>842</v>
      </c>
      <c r="D12" s="248" t="s">
        <v>849</v>
      </c>
      <c r="E12" s="241"/>
    </row>
    <row r="13" spans="1:5" ht="39" customHeight="1">
      <c r="A13" s="247" t="s">
        <v>650</v>
      </c>
      <c r="B13" s="215" t="s">
        <v>757</v>
      </c>
      <c r="C13" s="211" t="s">
        <v>842</v>
      </c>
      <c r="D13" s="248" t="s">
        <v>849</v>
      </c>
      <c r="E13" s="241"/>
    </row>
    <row r="14" spans="1:5" ht="38.25" customHeight="1">
      <c r="A14" s="249" t="s">
        <v>651</v>
      </c>
      <c r="B14" s="216" t="s">
        <v>758</v>
      </c>
      <c r="C14" s="211" t="s">
        <v>842</v>
      </c>
      <c r="D14" s="248" t="s">
        <v>851</v>
      </c>
      <c r="E14" s="241"/>
    </row>
    <row r="15" spans="1:5" ht="39" customHeight="1">
      <c r="A15" s="250" t="s">
        <v>651</v>
      </c>
      <c r="B15" s="216" t="s">
        <v>759</v>
      </c>
      <c r="C15" s="211" t="s">
        <v>842</v>
      </c>
      <c r="D15" s="248" t="s">
        <v>851</v>
      </c>
      <c r="E15" s="241"/>
    </row>
    <row r="16" spans="1:5" ht="37.5" customHeight="1">
      <c r="A16" s="250" t="s">
        <v>651</v>
      </c>
      <c r="B16" s="216" t="s">
        <v>760</v>
      </c>
      <c r="C16" s="211" t="s">
        <v>842</v>
      </c>
      <c r="D16" s="248" t="s">
        <v>851</v>
      </c>
      <c r="E16" s="241"/>
    </row>
    <row r="17" spans="1:5" ht="49.5" customHeight="1">
      <c r="A17" s="250" t="s">
        <v>651</v>
      </c>
      <c r="B17" s="216" t="s">
        <v>761</v>
      </c>
      <c r="C17" s="211" t="s">
        <v>842</v>
      </c>
      <c r="D17" s="242" t="s">
        <v>851</v>
      </c>
    </row>
    <row r="18" spans="1:5" ht="38.25" customHeight="1">
      <c r="A18" s="251" t="s">
        <v>652</v>
      </c>
      <c r="B18" s="217" t="s">
        <v>762</v>
      </c>
      <c r="C18" s="211" t="s">
        <v>843</v>
      </c>
      <c r="D18" s="248" t="s">
        <v>852</v>
      </c>
      <c r="E18" s="241"/>
    </row>
    <row r="19" spans="1:5" ht="50.25" customHeight="1">
      <c r="A19" s="252" t="s">
        <v>653</v>
      </c>
      <c r="B19" s="218" t="s">
        <v>763</v>
      </c>
      <c r="C19" s="211" t="s">
        <v>843</v>
      </c>
      <c r="D19" s="248" t="s">
        <v>853</v>
      </c>
      <c r="E19" s="241"/>
    </row>
    <row r="20" spans="1:5" ht="39" customHeight="1">
      <c r="A20" s="252" t="s">
        <v>653</v>
      </c>
      <c r="B20" s="218" t="s">
        <v>764</v>
      </c>
      <c r="C20" s="211" t="s">
        <v>843</v>
      </c>
      <c r="D20" s="242" t="s">
        <v>853</v>
      </c>
    </row>
    <row r="21" spans="1:5" ht="36.75" customHeight="1">
      <c r="A21" s="253" t="s">
        <v>653</v>
      </c>
      <c r="B21" s="219" t="s">
        <v>826</v>
      </c>
      <c r="C21" s="211" t="s">
        <v>843</v>
      </c>
      <c r="D21" s="248" t="s">
        <v>853</v>
      </c>
      <c r="E21" s="241"/>
    </row>
    <row r="22" spans="1:5" ht="38.25" customHeight="1">
      <c r="A22" s="254" t="s">
        <v>653</v>
      </c>
      <c r="B22" s="218" t="s">
        <v>765</v>
      </c>
      <c r="C22" s="211" t="s">
        <v>843</v>
      </c>
      <c r="D22" s="248" t="s">
        <v>853</v>
      </c>
      <c r="E22" s="241"/>
    </row>
    <row r="23" spans="1:5" ht="37.5" customHeight="1">
      <c r="A23" s="255" t="s">
        <v>654</v>
      </c>
      <c r="B23" s="220" t="s">
        <v>766</v>
      </c>
      <c r="C23" s="211" t="s">
        <v>842</v>
      </c>
      <c r="D23" s="248" t="s">
        <v>849</v>
      </c>
      <c r="E23" s="241"/>
    </row>
    <row r="24" spans="1:5" ht="37.5" customHeight="1">
      <c r="A24" s="255" t="s">
        <v>654</v>
      </c>
      <c r="B24" s="220" t="s">
        <v>767</v>
      </c>
      <c r="C24" s="211" t="s">
        <v>842</v>
      </c>
      <c r="D24" s="248" t="s">
        <v>849</v>
      </c>
      <c r="E24" s="241"/>
    </row>
    <row r="25" spans="1:5" ht="26.25" customHeight="1">
      <c r="A25" s="255" t="s">
        <v>654</v>
      </c>
      <c r="B25" s="220" t="s">
        <v>768</v>
      </c>
      <c r="C25" s="211" t="s">
        <v>842</v>
      </c>
      <c r="D25" s="248" t="s">
        <v>849</v>
      </c>
      <c r="E25" s="241"/>
    </row>
    <row r="26" spans="1:5" ht="27" customHeight="1">
      <c r="A26" s="255" t="s">
        <v>654</v>
      </c>
      <c r="B26" s="220" t="s">
        <v>769</v>
      </c>
      <c r="C26" s="211" t="s">
        <v>842</v>
      </c>
      <c r="D26" s="248" t="s">
        <v>849</v>
      </c>
      <c r="E26" s="241"/>
    </row>
    <row r="27" spans="1:5" ht="50.25" customHeight="1">
      <c r="A27" s="256" t="s">
        <v>655</v>
      </c>
      <c r="B27" s="221" t="s">
        <v>770</v>
      </c>
      <c r="C27" s="211" t="s">
        <v>842</v>
      </c>
      <c r="D27" s="248" t="s">
        <v>849</v>
      </c>
      <c r="E27" s="241"/>
    </row>
    <row r="28" spans="1:5" ht="28.5" customHeight="1">
      <c r="A28" s="256" t="s">
        <v>655</v>
      </c>
      <c r="B28" s="222" t="s">
        <v>771</v>
      </c>
      <c r="C28" s="162" t="s">
        <v>842</v>
      </c>
      <c r="D28" s="248" t="s">
        <v>850</v>
      </c>
      <c r="E28" s="241"/>
    </row>
    <row r="29" spans="1:5" ht="25.5" customHeight="1">
      <c r="A29" s="257" t="s">
        <v>655</v>
      </c>
      <c r="B29" s="223" t="s">
        <v>772</v>
      </c>
      <c r="C29" s="211" t="s">
        <v>842</v>
      </c>
      <c r="D29" s="248" t="s">
        <v>850</v>
      </c>
      <c r="E29" s="241"/>
    </row>
    <row r="30" spans="1:5" ht="38.25" customHeight="1">
      <c r="A30" s="258" t="s">
        <v>656</v>
      </c>
      <c r="B30" s="224" t="s">
        <v>773</v>
      </c>
      <c r="C30" s="211" t="s">
        <v>844</v>
      </c>
      <c r="D30" s="248" t="s">
        <v>854</v>
      </c>
      <c r="E30" s="241"/>
    </row>
    <row r="31" spans="1:5" ht="50.25" customHeight="1">
      <c r="A31" s="259" t="s">
        <v>656</v>
      </c>
      <c r="B31" s="218" t="s">
        <v>774</v>
      </c>
      <c r="C31" s="211" t="s">
        <v>844</v>
      </c>
      <c r="D31" s="248" t="s">
        <v>855</v>
      </c>
      <c r="E31" s="241"/>
    </row>
    <row r="32" spans="1:5" ht="29.25" customHeight="1">
      <c r="A32" s="260" t="s">
        <v>657</v>
      </c>
      <c r="B32" s="225" t="s">
        <v>775</v>
      </c>
      <c r="C32" s="211" t="s">
        <v>842</v>
      </c>
      <c r="D32" s="74" t="s">
        <v>850</v>
      </c>
    </row>
    <row r="33" spans="1:5" ht="27.75" customHeight="1">
      <c r="A33" s="260" t="s">
        <v>657</v>
      </c>
      <c r="B33" s="225" t="s">
        <v>776</v>
      </c>
      <c r="C33" s="211" t="s">
        <v>842</v>
      </c>
      <c r="D33" s="74" t="s">
        <v>850</v>
      </c>
    </row>
    <row r="34" spans="1:5" ht="25.5" customHeight="1">
      <c r="A34" s="260" t="s">
        <v>657</v>
      </c>
      <c r="B34" s="225" t="s">
        <v>777</v>
      </c>
      <c r="C34" s="211" t="s">
        <v>842</v>
      </c>
      <c r="D34" s="74" t="s">
        <v>850</v>
      </c>
    </row>
    <row r="35" spans="1:5" ht="27" customHeight="1">
      <c r="A35" s="260" t="s">
        <v>657</v>
      </c>
      <c r="B35" s="225" t="s">
        <v>778</v>
      </c>
      <c r="C35" s="211" t="s">
        <v>842</v>
      </c>
      <c r="D35" s="74" t="s">
        <v>850</v>
      </c>
    </row>
    <row r="36" spans="1:5" ht="27.75" customHeight="1">
      <c r="A36" s="260" t="s">
        <v>657</v>
      </c>
      <c r="B36" s="225" t="s">
        <v>779</v>
      </c>
      <c r="C36" s="211" t="s">
        <v>842</v>
      </c>
      <c r="D36" s="74" t="s">
        <v>850</v>
      </c>
    </row>
    <row r="37" spans="1:5" ht="27" customHeight="1">
      <c r="A37" s="261" t="s">
        <v>658</v>
      </c>
      <c r="B37" s="226" t="s">
        <v>780</v>
      </c>
      <c r="C37" s="211" t="s">
        <v>845</v>
      </c>
      <c r="D37" s="205" t="s">
        <v>856</v>
      </c>
    </row>
    <row r="38" spans="1:5" ht="26.25" customHeight="1">
      <c r="A38" s="261" t="s">
        <v>658</v>
      </c>
      <c r="B38" s="226" t="s">
        <v>781</v>
      </c>
      <c r="C38" s="211" t="s">
        <v>845</v>
      </c>
      <c r="D38" s="205" t="s">
        <v>856</v>
      </c>
    </row>
    <row r="39" spans="1:5" ht="36.75" customHeight="1">
      <c r="A39" s="262" t="s">
        <v>659</v>
      </c>
      <c r="B39" s="227" t="s">
        <v>782</v>
      </c>
      <c r="C39" s="211" t="s">
        <v>845</v>
      </c>
      <c r="D39" s="205" t="s">
        <v>856</v>
      </c>
    </row>
    <row r="40" spans="1:5" ht="26.25" customHeight="1">
      <c r="A40" s="262" t="s">
        <v>659</v>
      </c>
      <c r="B40" s="227" t="s">
        <v>783</v>
      </c>
      <c r="C40" s="211" t="s">
        <v>845</v>
      </c>
      <c r="D40" s="205" t="s">
        <v>856</v>
      </c>
    </row>
    <row r="41" spans="1:5" ht="37.5" customHeight="1">
      <c r="A41" s="261" t="s">
        <v>660</v>
      </c>
      <c r="B41" s="226" t="s">
        <v>784</v>
      </c>
      <c r="C41" s="211" t="s">
        <v>845</v>
      </c>
      <c r="D41" s="248" t="s">
        <v>857</v>
      </c>
      <c r="E41" s="241"/>
    </row>
    <row r="42" spans="1:5" ht="39" customHeight="1">
      <c r="A42" s="261" t="s">
        <v>660</v>
      </c>
      <c r="B42" s="226" t="s">
        <v>785</v>
      </c>
      <c r="C42" s="211" t="s">
        <v>845</v>
      </c>
      <c r="D42" s="248" t="s">
        <v>857</v>
      </c>
      <c r="E42" s="241"/>
    </row>
    <row r="43" spans="1:5" ht="27.75" customHeight="1">
      <c r="A43" s="262" t="s">
        <v>661</v>
      </c>
      <c r="B43" s="228" t="s">
        <v>786</v>
      </c>
      <c r="C43" s="162" t="s">
        <v>845</v>
      </c>
      <c r="D43" s="248" t="s">
        <v>859</v>
      </c>
      <c r="E43" s="241"/>
    </row>
    <row r="44" spans="1:5" ht="30" customHeight="1">
      <c r="A44" s="262" t="s">
        <v>661</v>
      </c>
      <c r="B44" s="227" t="s">
        <v>787</v>
      </c>
      <c r="C44" s="211" t="s">
        <v>845</v>
      </c>
      <c r="D44" s="248" t="s">
        <v>859</v>
      </c>
      <c r="E44" s="241"/>
    </row>
    <row r="45" spans="1:5" ht="30" customHeight="1">
      <c r="A45" s="261" t="s">
        <v>662</v>
      </c>
      <c r="B45" s="226" t="s">
        <v>788</v>
      </c>
      <c r="C45" s="211" t="s">
        <v>845</v>
      </c>
      <c r="D45" s="248" t="s">
        <v>858</v>
      </c>
      <c r="E45" s="241"/>
    </row>
    <row r="46" spans="1:5" ht="28.5" customHeight="1">
      <c r="A46" s="261" t="s">
        <v>663</v>
      </c>
      <c r="B46" s="226" t="s">
        <v>789</v>
      </c>
      <c r="C46" s="211" t="s">
        <v>845</v>
      </c>
      <c r="D46" s="248" t="s">
        <v>858</v>
      </c>
      <c r="E46" s="241"/>
    </row>
    <row r="47" spans="1:5" ht="28.5" customHeight="1">
      <c r="A47" s="261" t="s">
        <v>663</v>
      </c>
      <c r="B47" s="226" t="s">
        <v>790</v>
      </c>
      <c r="C47" s="211" t="s">
        <v>845</v>
      </c>
      <c r="D47" s="248" t="s">
        <v>859</v>
      </c>
      <c r="E47" s="241"/>
    </row>
    <row r="48" spans="1:5" ht="37.5" customHeight="1">
      <c r="A48" s="262" t="s">
        <v>664</v>
      </c>
      <c r="B48" s="227" t="s">
        <v>791</v>
      </c>
      <c r="C48" s="211" t="s">
        <v>845</v>
      </c>
      <c r="D48" s="248" t="s">
        <v>860</v>
      </c>
      <c r="E48" s="241"/>
    </row>
    <row r="49" spans="1:5" ht="29.25" customHeight="1">
      <c r="A49" s="262" t="s">
        <v>664</v>
      </c>
      <c r="B49" s="227" t="s">
        <v>792</v>
      </c>
      <c r="C49" s="211" t="s">
        <v>845</v>
      </c>
      <c r="D49" s="248" t="s">
        <v>858</v>
      </c>
      <c r="E49" s="241"/>
    </row>
    <row r="50" spans="1:5" ht="28.5" customHeight="1">
      <c r="A50" s="262" t="s">
        <v>664</v>
      </c>
      <c r="B50" s="227" t="s">
        <v>793</v>
      </c>
      <c r="C50" s="211" t="s">
        <v>845</v>
      </c>
      <c r="D50" s="248" t="s">
        <v>858</v>
      </c>
      <c r="E50" s="241"/>
    </row>
    <row r="51" spans="1:5" ht="27.75" customHeight="1">
      <c r="A51" s="262" t="s">
        <v>664</v>
      </c>
      <c r="B51" s="227" t="s">
        <v>794</v>
      </c>
      <c r="C51" s="211" t="s">
        <v>845</v>
      </c>
      <c r="D51" s="248" t="s">
        <v>858</v>
      </c>
      <c r="E51" s="241"/>
    </row>
    <row r="52" spans="1:5" ht="39" customHeight="1">
      <c r="A52" s="263" t="s">
        <v>665</v>
      </c>
      <c r="B52" s="229" t="s">
        <v>795</v>
      </c>
      <c r="C52" s="211" t="s">
        <v>845</v>
      </c>
      <c r="D52" s="248" t="s">
        <v>857</v>
      </c>
      <c r="E52" s="241"/>
    </row>
    <row r="53" spans="1:5" ht="38.25" customHeight="1">
      <c r="A53" s="261" t="s">
        <v>665</v>
      </c>
      <c r="B53" s="226" t="s">
        <v>796</v>
      </c>
      <c r="C53" s="211" t="s">
        <v>845</v>
      </c>
      <c r="D53" s="248" t="s">
        <v>857</v>
      </c>
      <c r="E53" s="241"/>
    </row>
    <row r="54" spans="1:5" ht="30" customHeight="1">
      <c r="A54" s="264" t="s">
        <v>666</v>
      </c>
      <c r="B54" s="33" t="s">
        <v>797</v>
      </c>
      <c r="C54" s="230" t="s">
        <v>842</v>
      </c>
      <c r="D54" s="74" t="s">
        <v>850</v>
      </c>
    </row>
    <row r="55" spans="1:5" ht="28.5" customHeight="1">
      <c r="A55" s="264" t="s">
        <v>666</v>
      </c>
      <c r="B55" s="231" t="s">
        <v>798</v>
      </c>
      <c r="C55" s="211" t="s">
        <v>845</v>
      </c>
      <c r="D55" s="205" t="s">
        <v>858</v>
      </c>
    </row>
    <row r="56" spans="1:5" ht="50.25" customHeight="1">
      <c r="A56" s="264" t="s">
        <v>666</v>
      </c>
      <c r="B56" s="232" t="s">
        <v>799</v>
      </c>
      <c r="C56" s="211" t="s">
        <v>844</v>
      </c>
      <c r="D56" s="205" t="s">
        <v>855</v>
      </c>
    </row>
    <row r="57" spans="1:5" ht="27.75" customHeight="1">
      <c r="A57" s="264" t="s">
        <v>666</v>
      </c>
      <c r="B57" s="232" t="s">
        <v>800</v>
      </c>
      <c r="C57" s="211" t="s">
        <v>842</v>
      </c>
      <c r="D57" s="74" t="s">
        <v>850</v>
      </c>
    </row>
    <row r="58" spans="1:5" ht="39" customHeight="1">
      <c r="A58" s="264" t="s">
        <v>666</v>
      </c>
      <c r="B58" s="232" t="s">
        <v>801</v>
      </c>
      <c r="C58" s="211" t="s">
        <v>846</v>
      </c>
      <c r="D58" s="205" t="s">
        <v>861</v>
      </c>
    </row>
    <row r="59" spans="1:5" ht="27.75" customHeight="1">
      <c r="A59" s="264" t="s">
        <v>666</v>
      </c>
      <c r="B59" s="232" t="s">
        <v>802</v>
      </c>
      <c r="C59" s="211" t="s">
        <v>845</v>
      </c>
      <c r="D59" s="205" t="s">
        <v>860</v>
      </c>
    </row>
    <row r="60" spans="1:5" ht="27.75" customHeight="1">
      <c r="A60" s="264" t="s">
        <v>666</v>
      </c>
      <c r="B60" s="232" t="s">
        <v>803</v>
      </c>
      <c r="C60" s="211" t="s">
        <v>845</v>
      </c>
      <c r="D60" s="205" t="s">
        <v>860</v>
      </c>
    </row>
    <row r="61" spans="1:5" ht="75" customHeight="1">
      <c r="A61" s="265" t="s">
        <v>746</v>
      </c>
      <c r="B61" s="233" t="s">
        <v>804</v>
      </c>
      <c r="C61" s="211" t="s">
        <v>846</v>
      </c>
      <c r="D61" s="248" t="s">
        <v>862</v>
      </c>
      <c r="E61" s="241"/>
    </row>
    <row r="62" spans="1:5" ht="72" customHeight="1">
      <c r="A62" s="266" t="s">
        <v>747</v>
      </c>
      <c r="B62" s="233" t="s">
        <v>805</v>
      </c>
      <c r="C62" s="211" t="s">
        <v>846</v>
      </c>
      <c r="D62" s="248" t="s">
        <v>864</v>
      </c>
      <c r="E62" s="241"/>
    </row>
    <row r="63" spans="1:5" ht="30.75" customHeight="1">
      <c r="A63" s="255" t="s">
        <v>747</v>
      </c>
      <c r="B63" s="234" t="s">
        <v>806</v>
      </c>
      <c r="C63" s="211" t="s">
        <v>846</v>
      </c>
      <c r="D63" s="242" t="s">
        <v>865</v>
      </c>
    </row>
    <row r="64" spans="1:5" ht="38.25" customHeight="1">
      <c r="A64" s="267" t="s">
        <v>747</v>
      </c>
      <c r="B64" s="235" t="s">
        <v>807</v>
      </c>
      <c r="C64" s="211" t="s">
        <v>846</v>
      </c>
      <c r="D64" s="248" t="s">
        <v>866</v>
      </c>
      <c r="E64" s="241"/>
    </row>
    <row r="65" spans="1:4" ht="38.25" customHeight="1">
      <c r="A65" s="268" t="s">
        <v>841</v>
      </c>
      <c r="B65" s="236" t="s">
        <v>596</v>
      </c>
      <c r="C65" s="162" t="s">
        <v>846</v>
      </c>
      <c r="D65" s="205" t="s">
        <v>863</v>
      </c>
    </row>
    <row r="66" spans="1:4" ht="38.25" customHeight="1">
      <c r="A66" s="268" t="s">
        <v>841</v>
      </c>
      <c r="B66" s="237" t="s">
        <v>597</v>
      </c>
      <c r="C66" s="211" t="s">
        <v>846</v>
      </c>
      <c r="D66" s="205" t="s">
        <v>863</v>
      </c>
    </row>
    <row r="67" spans="1:4" ht="42.75" customHeight="1" thickBot="1">
      <c r="A67" s="269" t="s">
        <v>841</v>
      </c>
      <c r="B67" s="239" t="s">
        <v>598</v>
      </c>
      <c r="C67" s="238" t="s">
        <v>846</v>
      </c>
      <c r="D67" s="206" t="s">
        <v>863</v>
      </c>
    </row>
    <row r="68" spans="1:4">
      <c r="A68" s="240"/>
    </row>
  </sheetData>
  <mergeCells count="2">
    <mergeCell ref="A2:B2"/>
    <mergeCell ref="C2:D2"/>
  </mergeCells>
  <pageMargins left="0.70866141732283472" right="0.70866141732283472" top="0.78740157480314965" bottom="0.78740157480314965"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0"/>
  <sheetViews>
    <sheetView tabSelected="1" zoomScaleNormal="100" workbookViewId="0">
      <pane ySplit="3" topLeftCell="A4" activePane="bottomLeft" state="frozen"/>
      <selection pane="bottomLeft" activeCell="A65" sqref="A65"/>
    </sheetView>
  </sheetViews>
  <sheetFormatPr defaultColWidth="16" defaultRowHeight="12"/>
  <cols>
    <col min="1" max="1" width="29.75" style="1" customWidth="1"/>
    <col min="2" max="2" width="36.125" style="1" customWidth="1"/>
    <col min="3" max="3" width="20.625" style="1" customWidth="1"/>
    <col min="4" max="4" width="12.75" style="1" bestFit="1" customWidth="1"/>
    <col min="5" max="5" width="30" style="7" customWidth="1"/>
    <col min="6" max="6" width="8.875" style="1" customWidth="1"/>
    <col min="7" max="7" width="9.25" style="1" customWidth="1"/>
    <col min="8" max="8" width="8.375" style="1" customWidth="1"/>
    <col min="9" max="9" width="10.75" style="1" customWidth="1"/>
    <col min="10" max="10" width="26.375" style="1" customWidth="1"/>
    <col min="11" max="16384" width="16" style="1"/>
  </cols>
  <sheetData>
    <row r="1" spans="1:10" ht="23.45" customHeight="1" thickBot="1">
      <c r="A1" s="22" t="s">
        <v>643</v>
      </c>
      <c r="B1" s="23"/>
      <c r="C1" s="23"/>
      <c r="D1" s="23"/>
      <c r="E1" s="24"/>
      <c r="F1" s="23"/>
      <c r="G1" s="23"/>
      <c r="H1" s="23"/>
      <c r="I1" s="23"/>
    </row>
    <row r="2" spans="1:10" ht="15.75" customHeight="1">
      <c r="A2" s="193" t="s">
        <v>529</v>
      </c>
      <c r="B2" s="195" t="s">
        <v>12</v>
      </c>
      <c r="C2" s="192" t="s">
        <v>1</v>
      </c>
      <c r="D2" s="190"/>
      <c r="E2" s="191"/>
      <c r="F2" s="189" t="s">
        <v>5</v>
      </c>
      <c r="G2" s="190"/>
      <c r="H2" s="190"/>
      <c r="I2" s="191"/>
    </row>
    <row r="3" spans="1:10" ht="55.9" customHeight="1" thickBot="1">
      <c r="A3" s="194"/>
      <c r="B3" s="196"/>
      <c r="C3" s="180" t="s">
        <v>9</v>
      </c>
      <c r="D3" s="25" t="s">
        <v>11</v>
      </c>
      <c r="E3" s="26" t="s">
        <v>10</v>
      </c>
      <c r="F3" s="28" t="s">
        <v>404</v>
      </c>
      <c r="G3" s="25" t="s">
        <v>2</v>
      </c>
      <c r="H3" s="25" t="s">
        <v>4</v>
      </c>
      <c r="I3" s="26" t="s">
        <v>3</v>
      </c>
      <c r="J3" s="11"/>
    </row>
    <row r="4" spans="1:10" ht="28.5" customHeight="1">
      <c r="A4" s="277" t="s">
        <v>648</v>
      </c>
      <c r="B4" s="208" t="s">
        <v>748</v>
      </c>
      <c r="C4" s="290" t="s">
        <v>546</v>
      </c>
      <c r="D4" s="71" t="s">
        <v>606</v>
      </c>
      <c r="E4" s="272" t="s">
        <v>869</v>
      </c>
      <c r="F4" s="171" t="s">
        <v>638</v>
      </c>
      <c r="G4" s="172" t="s">
        <v>638</v>
      </c>
      <c r="H4" s="172" t="s">
        <v>638</v>
      </c>
      <c r="I4" s="173" t="s">
        <v>828</v>
      </c>
      <c r="J4" s="11"/>
    </row>
    <row r="5" spans="1:10" ht="48">
      <c r="A5" s="244" t="s">
        <v>649</v>
      </c>
      <c r="B5" s="278" t="s">
        <v>749</v>
      </c>
      <c r="C5" s="291" t="s">
        <v>546</v>
      </c>
      <c r="D5" s="72" t="s">
        <v>605</v>
      </c>
      <c r="E5" s="33" t="s">
        <v>872</v>
      </c>
      <c r="F5" s="29" t="s">
        <v>638</v>
      </c>
      <c r="G5" s="29" t="s">
        <v>638</v>
      </c>
      <c r="H5" s="29" t="s">
        <v>638</v>
      </c>
      <c r="I5" s="279" t="s">
        <v>638</v>
      </c>
      <c r="J5" s="11"/>
    </row>
    <row r="6" spans="1:10" s="65" customFormat="1" ht="24" customHeight="1">
      <c r="A6" s="244" t="s">
        <v>649</v>
      </c>
      <c r="B6" s="210" t="s">
        <v>750</v>
      </c>
      <c r="C6" s="291" t="s">
        <v>546</v>
      </c>
      <c r="D6" s="72" t="s">
        <v>605</v>
      </c>
      <c r="E6" s="273" t="s">
        <v>871</v>
      </c>
      <c r="F6" s="174" t="s">
        <v>638</v>
      </c>
      <c r="G6" s="175" t="s">
        <v>638</v>
      </c>
      <c r="H6" s="175" t="s">
        <v>638</v>
      </c>
      <c r="I6" s="176" t="s">
        <v>828</v>
      </c>
      <c r="J6" s="11"/>
    </row>
    <row r="7" spans="1:10" ht="50.25" customHeight="1">
      <c r="A7" s="245" t="s">
        <v>649</v>
      </c>
      <c r="B7" s="212" t="s">
        <v>751</v>
      </c>
      <c r="C7" s="291" t="s">
        <v>633</v>
      </c>
      <c r="D7" s="72" t="s">
        <v>620</v>
      </c>
      <c r="E7" s="21" t="s">
        <v>870</v>
      </c>
      <c r="F7" s="174" t="s">
        <v>828</v>
      </c>
      <c r="G7" s="175" t="s">
        <v>828</v>
      </c>
      <c r="H7" s="175" t="s">
        <v>828</v>
      </c>
      <c r="I7" s="176" t="s">
        <v>828</v>
      </c>
      <c r="J7" s="11"/>
    </row>
    <row r="8" spans="1:10" ht="36">
      <c r="A8" s="246" t="s">
        <v>650</v>
      </c>
      <c r="B8" s="213" t="s">
        <v>752</v>
      </c>
      <c r="C8" s="291" t="s">
        <v>546</v>
      </c>
      <c r="D8" s="280" t="s">
        <v>611</v>
      </c>
      <c r="E8" s="273" t="s">
        <v>829</v>
      </c>
      <c r="F8" s="29" t="s">
        <v>638</v>
      </c>
      <c r="G8" s="29" t="s">
        <v>638</v>
      </c>
      <c r="H8" s="29" t="s">
        <v>638</v>
      </c>
      <c r="I8" s="279" t="s">
        <v>638</v>
      </c>
      <c r="J8" s="11"/>
    </row>
    <row r="9" spans="1:10" ht="24">
      <c r="A9" s="247" t="s">
        <v>650</v>
      </c>
      <c r="B9" s="215" t="s">
        <v>753</v>
      </c>
      <c r="C9" s="291" t="s">
        <v>627</v>
      </c>
      <c r="D9" s="72" t="s">
        <v>631</v>
      </c>
      <c r="E9" s="273" t="s">
        <v>829</v>
      </c>
      <c r="F9" s="29" t="s">
        <v>638</v>
      </c>
      <c r="G9" s="19"/>
      <c r="H9" s="29" t="s">
        <v>638</v>
      </c>
      <c r="I9" s="279" t="s">
        <v>638</v>
      </c>
      <c r="J9" s="11"/>
    </row>
    <row r="10" spans="1:10" ht="24">
      <c r="A10" s="247" t="s">
        <v>650</v>
      </c>
      <c r="B10" s="215" t="s">
        <v>754</v>
      </c>
      <c r="C10" s="291" t="s">
        <v>627</v>
      </c>
      <c r="D10" s="72" t="s">
        <v>630</v>
      </c>
      <c r="E10" s="273" t="s">
        <v>829</v>
      </c>
      <c r="F10" s="29" t="s">
        <v>638</v>
      </c>
      <c r="G10" s="29" t="s">
        <v>638</v>
      </c>
      <c r="H10" s="29" t="s">
        <v>638</v>
      </c>
      <c r="I10" s="279" t="s">
        <v>638</v>
      </c>
      <c r="J10" s="11"/>
    </row>
    <row r="11" spans="1:10" ht="24">
      <c r="A11" s="247" t="s">
        <v>650</v>
      </c>
      <c r="B11" s="215" t="s">
        <v>755</v>
      </c>
      <c r="C11" s="291" t="s">
        <v>627</v>
      </c>
      <c r="D11" s="72" t="s">
        <v>614</v>
      </c>
      <c r="E11" s="273" t="s">
        <v>829</v>
      </c>
      <c r="F11" s="29" t="s">
        <v>638</v>
      </c>
      <c r="G11" s="29" t="s">
        <v>638</v>
      </c>
      <c r="H11" s="29" t="s">
        <v>638</v>
      </c>
      <c r="I11" s="279" t="s">
        <v>638</v>
      </c>
      <c r="J11" s="11"/>
    </row>
    <row r="12" spans="1:10" ht="36">
      <c r="A12" s="247" t="s">
        <v>650</v>
      </c>
      <c r="B12" s="215" t="s">
        <v>756</v>
      </c>
      <c r="C12" s="291" t="s">
        <v>627</v>
      </c>
      <c r="D12" s="280" t="s">
        <v>615</v>
      </c>
      <c r="E12" s="273" t="s">
        <v>829</v>
      </c>
      <c r="F12" s="29" t="s">
        <v>638</v>
      </c>
      <c r="G12" s="29" t="s">
        <v>638</v>
      </c>
      <c r="H12" s="29" t="s">
        <v>638</v>
      </c>
      <c r="I12" s="279" t="s">
        <v>638</v>
      </c>
      <c r="J12" s="11"/>
    </row>
    <row r="13" spans="1:10" ht="24">
      <c r="A13" s="247" t="s">
        <v>650</v>
      </c>
      <c r="B13" s="215" t="s">
        <v>757</v>
      </c>
      <c r="C13" s="291" t="s">
        <v>627</v>
      </c>
      <c r="D13" s="72" t="s">
        <v>622</v>
      </c>
      <c r="E13" s="273" t="s">
        <v>829</v>
      </c>
      <c r="F13" s="29" t="s">
        <v>638</v>
      </c>
      <c r="G13" s="29" t="s">
        <v>638</v>
      </c>
      <c r="H13" s="29" t="s">
        <v>638</v>
      </c>
      <c r="I13" s="279" t="s">
        <v>638</v>
      </c>
      <c r="J13" s="11"/>
    </row>
    <row r="14" spans="1:10" ht="24">
      <c r="A14" s="249" t="s">
        <v>651</v>
      </c>
      <c r="B14" s="216" t="s">
        <v>758</v>
      </c>
      <c r="C14" s="291" t="s">
        <v>627</v>
      </c>
      <c r="D14" s="72" t="s">
        <v>628</v>
      </c>
      <c r="E14" s="273" t="s">
        <v>829</v>
      </c>
      <c r="F14" s="29" t="s">
        <v>638</v>
      </c>
      <c r="G14" s="19" t="s">
        <v>828</v>
      </c>
      <c r="H14" s="19" t="s">
        <v>828</v>
      </c>
      <c r="I14" s="279" t="s">
        <v>638</v>
      </c>
      <c r="J14" s="11"/>
    </row>
    <row r="15" spans="1:10" ht="24">
      <c r="A15" s="250" t="s">
        <v>651</v>
      </c>
      <c r="B15" s="216" t="s">
        <v>759</v>
      </c>
      <c r="C15" s="291" t="s">
        <v>632</v>
      </c>
      <c r="D15" s="72" t="s">
        <v>605</v>
      </c>
      <c r="E15" s="273" t="s">
        <v>829</v>
      </c>
      <c r="F15" s="29" t="s">
        <v>638</v>
      </c>
      <c r="G15" s="19" t="s">
        <v>828</v>
      </c>
      <c r="H15" s="19" t="s">
        <v>828</v>
      </c>
      <c r="I15" s="279" t="s">
        <v>638</v>
      </c>
      <c r="J15" s="11"/>
    </row>
    <row r="16" spans="1:10" ht="36">
      <c r="A16" s="250" t="s">
        <v>651</v>
      </c>
      <c r="B16" s="216" t="s">
        <v>760</v>
      </c>
      <c r="C16" s="291" t="s">
        <v>627</v>
      </c>
      <c r="D16" s="72" t="s">
        <v>605</v>
      </c>
      <c r="E16" s="273" t="s">
        <v>829</v>
      </c>
      <c r="F16" s="29" t="s">
        <v>638</v>
      </c>
      <c r="G16" s="19" t="s">
        <v>828</v>
      </c>
      <c r="H16" s="19" t="s">
        <v>828</v>
      </c>
      <c r="I16" s="279" t="s">
        <v>638</v>
      </c>
      <c r="J16" s="11"/>
    </row>
    <row r="17" spans="1:10" ht="36">
      <c r="A17" s="250" t="s">
        <v>651</v>
      </c>
      <c r="B17" s="216" t="s">
        <v>761</v>
      </c>
      <c r="C17" s="291" t="s">
        <v>627</v>
      </c>
      <c r="D17" s="72" t="s">
        <v>629</v>
      </c>
      <c r="E17" s="273" t="s">
        <v>829</v>
      </c>
      <c r="F17" s="29" t="s">
        <v>638</v>
      </c>
      <c r="G17" s="19" t="s">
        <v>638</v>
      </c>
      <c r="H17" s="19" t="s">
        <v>828</v>
      </c>
      <c r="I17" s="279" t="s">
        <v>638</v>
      </c>
      <c r="J17" s="11"/>
    </row>
    <row r="18" spans="1:10" ht="24">
      <c r="A18" s="281" t="s">
        <v>652</v>
      </c>
      <c r="B18" s="287" t="s">
        <v>762</v>
      </c>
      <c r="C18" s="291" t="s">
        <v>546</v>
      </c>
      <c r="D18" s="72" t="s">
        <v>610</v>
      </c>
      <c r="E18" s="273" t="s">
        <v>829</v>
      </c>
      <c r="F18" s="29" t="s">
        <v>638</v>
      </c>
      <c r="G18" s="29" t="s">
        <v>638</v>
      </c>
      <c r="H18" s="29" t="s">
        <v>638</v>
      </c>
      <c r="I18" s="279" t="s">
        <v>638</v>
      </c>
      <c r="J18" s="11"/>
    </row>
    <row r="19" spans="1:10" ht="36">
      <c r="A19" s="252" t="s">
        <v>653</v>
      </c>
      <c r="B19" s="282" t="s">
        <v>763</v>
      </c>
      <c r="C19" s="291" t="s">
        <v>616</v>
      </c>
      <c r="D19" s="72" t="s">
        <v>868</v>
      </c>
      <c r="E19" s="273" t="s">
        <v>829</v>
      </c>
      <c r="F19" s="29" t="s">
        <v>638</v>
      </c>
      <c r="G19" s="29" t="s">
        <v>638</v>
      </c>
      <c r="H19" s="29" t="s">
        <v>638</v>
      </c>
      <c r="I19" s="279" t="s">
        <v>638</v>
      </c>
      <c r="J19" s="11"/>
    </row>
    <row r="20" spans="1:10" ht="36">
      <c r="A20" s="252" t="s">
        <v>653</v>
      </c>
      <c r="B20" s="218" t="s">
        <v>764</v>
      </c>
      <c r="C20" s="291" t="s">
        <v>616</v>
      </c>
      <c r="D20" s="72" t="s">
        <v>808</v>
      </c>
      <c r="E20" s="273" t="s">
        <v>829</v>
      </c>
      <c r="F20" s="29" t="s">
        <v>638</v>
      </c>
      <c r="G20" s="29" t="s">
        <v>638</v>
      </c>
      <c r="H20" s="29" t="s">
        <v>638</v>
      </c>
      <c r="I20" s="279" t="s">
        <v>638</v>
      </c>
      <c r="J20" s="11"/>
    </row>
    <row r="21" spans="1:10" ht="24">
      <c r="A21" s="253" t="s">
        <v>653</v>
      </c>
      <c r="B21" s="219" t="s">
        <v>826</v>
      </c>
      <c r="C21" s="291" t="s">
        <v>546</v>
      </c>
      <c r="D21" s="72" t="s">
        <v>817</v>
      </c>
      <c r="E21" s="273" t="s">
        <v>829</v>
      </c>
      <c r="F21" s="29" t="s">
        <v>638</v>
      </c>
      <c r="G21" s="29" t="s">
        <v>638</v>
      </c>
      <c r="H21" s="29" t="s">
        <v>638</v>
      </c>
      <c r="I21" s="279" t="s">
        <v>638</v>
      </c>
      <c r="J21" s="11"/>
    </row>
    <row r="22" spans="1:10" ht="24">
      <c r="A22" s="254" t="s">
        <v>653</v>
      </c>
      <c r="B22" s="218" t="s">
        <v>765</v>
      </c>
      <c r="C22" s="291" t="s">
        <v>616</v>
      </c>
      <c r="D22" s="72" t="s">
        <v>809</v>
      </c>
      <c r="E22" s="273" t="s">
        <v>829</v>
      </c>
      <c r="F22" s="29" t="s">
        <v>638</v>
      </c>
      <c r="G22" s="29" t="s">
        <v>638</v>
      </c>
      <c r="H22" s="29" t="s">
        <v>638</v>
      </c>
      <c r="I22" s="279" t="s">
        <v>638</v>
      </c>
      <c r="J22" s="11"/>
    </row>
    <row r="23" spans="1:10" ht="24">
      <c r="A23" s="255" t="s">
        <v>654</v>
      </c>
      <c r="B23" s="220" t="s">
        <v>766</v>
      </c>
      <c r="C23" s="291" t="s">
        <v>616</v>
      </c>
      <c r="D23" s="72" t="s">
        <v>867</v>
      </c>
      <c r="E23" s="273" t="s">
        <v>829</v>
      </c>
      <c r="F23" s="29" t="s">
        <v>638</v>
      </c>
      <c r="G23" s="19" t="s">
        <v>828</v>
      </c>
      <c r="H23" s="29" t="s">
        <v>638</v>
      </c>
      <c r="I23" s="279" t="s">
        <v>638</v>
      </c>
      <c r="J23" s="11"/>
    </row>
    <row r="24" spans="1:10" ht="36">
      <c r="A24" s="255" t="s">
        <v>654</v>
      </c>
      <c r="B24" s="220" t="s">
        <v>767</v>
      </c>
      <c r="C24" s="291" t="s">
        <v>616</v>
      </c>
      <c r="D24" s="72" t="s">
        <v>821</v>
      </c>
      <c r="E24" s="273" t="s">
        <v>829</v>
      </c>
      <c r="F24" s="29" t="s">
        <v>638</v>
      </c>
      <c r="G24" s="29" t="s">
        <v>638</v>
      </c>
      <c r="H24" s="29" t="s">
        <v>638</v>
      </c>
      <c r="I24" s="279" t="s">
        <v>638</v>
      </c>
      <c r="J24" s="11"/>
    </row>
    <row r="25" spans="1:10" ht="24">
      <c r="A25" s="255" t="s">
        <v>654</v>
      </c>
      <c r="B25" s="220" t="s">
        <v>768</v>
      </c>
      <c r="C25" s="291" t="s">
        <v>616</v>
      </c>
      <c r="D25" s="72" t="s">
        <v>818</v>
      </c>
      <c r="E25" s="273" t="s">
        <v>829</v>
      </c>
      <c r="F25" s="29" t="s">
        <v>638</v>
      </c>
      <c r="G25" s="19" t="s">
        <v>828</v>
      </c>
      <c r="H25" s="19" t="s">
        <v>828</v>
      </c>
      <c r="I25" s="279" t="s">
        <v>638</v>
      </c>
      <c r="J25" s="11"/>
    </row>
    <row r="26" spans="1:10" ht="20.25" customHeight="1">
      <c r="A26" s="255" t="s">
        <v>654</v>
      </c>
      <c r="B26" s="220" t="s">
        <v>769</v>
      </c>
      <c r="C26" s="291" t="s">
        <v>616</v>
      </c>
      <c r="D26" s="72" t="s">
        <v>819</v>
      </c>
      <c r="E26" s="273" t="s">
        <v>829</v>
      </c>
      <c r="F26" s="29" t="s">
        <v>638</v>
      </c>
      <c r="G26" s="29" t="s">
        <v>638</v>
      </c>
      <c r="H26" s="19" t="s">
        <v>828</v>
      </c>
      <c r="I26" s="27" t="s">
        <v>828</v>
      </c>
      <c r="J26" s="11"/>
    </row>
    <row r="27" spans="1:10" ht="36">
      <c r="A27" s="256" t="s">
        <v>655</v>
      </c>
      <c r="B27" s="221" t="s">
        <v>770</v>
      </c>
      <c r="C27" s="291" t="s">
        <v>616</v>
      </c>
      <c r="D27" s="72" t="s">
        <v>817</v>
      </c>
      <c r="E27" s="273" t="s">
        <v>829</v>
      </c>
      <c r="F27" s="29" t="s">
        <v>638</v>
      </c>
      <c r="G27" s="29" t="s">
        <v>638</v>
      </c>
      <c r="H27" s="29" t="s">
        <v>638</v>
      </c>
      <c r="I27" s="279" t="s">
        <v>638</v>
      </c>
      <c r="J27" s="11"/>
    </row>
    <row r="28" spans="1:10" ht="24">
      <c r="A28" s="256" t="s">
        <v>655</v>
      </c>
      <c r="B28" s="288" t="s">
        <v>771</v>
      </c>
      <c r="C28" s="291" t="s">
        <v>616</v>
      </c>
      <c r="D28" s="72" t="s">
        <v>820</v>
      </c>
      <c r="E28" s="273" t="s">
        <v>829</v>
      </c>
      <c r="F28" s="29" t="s">
        <v>638</v>
      </c>
      <c r="G28" s="19" t="s">
        <v>828</v>
      </c>
      <c r="H28" s="19" t="s">
        <v>828</v>
      </c>
      <c r="I28" s="279" t="s">
        <v>638</v>
      </c>
      <c r="J28" s="11"/>
    </row>
    <row r="29" spans="1:10" ht="24">
      <c r="A29" s="257" t="s">
        <v>655</v>
      </c>
      <c r="B29" s="223" t="s">
        <v>772</v>
      </c>
      <c r="C29" s="291" t="s">
        <v>546</v>
      </c>
      <c r="D29" s="72" t="s">
        <v>609</v>
      </c>
      <c r="E29" s="273" t="s">
        <v>829</v>
      </c>
      <c r="F29" s="29" t="s">
        <v>638</v>
      </c>
      <c r="G29" s="19" t="s">
        <v>828</v>
      </c>
      <c r="H29" s="19" t="s">
        <v>828</v>
      </c>
      <c r="I29" s="279" t="s">
        <v>638</v>
      </c>
      <c r="J29" s="11"/>
    </row>
    <row r="30" spans="1:10" ht="24">
      <c r="A30" s="258" t="s">
        <v>656</v>
      </c>
      <c r="B30" s="224" t="s">
        <v>773</v>
      </c>
      <c r="C30" s="292"/>
      <c r="D30" s="17"/>
      <c r="E30" s="20"/>
      <c r="F30" s="29" t="s">
        <v>638</v>
      </c>
      <c r="G30" s="29" t="s">
        <v>638</v>
      </c>
      <c r="H30" s="29" t="s">
        <v>638</v>
      </c>
      <c r="I30" s="279" t="s">
        <v>638</v>
      </c>
      <c r="J30" s="11"/>
    </row>
    <row r="31" spans="1:10" ht="24">
      <c r="A31" s="259" t="s">
        <v>656</v>
      </c>
      <c r="B31" s="218" t="s">
        <v>774</v>
      </c>
      <c r="C31" s="291" t="s">
        <v>546</v>
      </c>
      <c r="D31" s="72" t="s">
        <v>613</v>
      </c>
      <c r="E31" s="273" t="s">
        <v>829</v>
      </c>
      <c r="F31" s="29" t="s">
        <v>638</v>
      </c>
      <c r="G31" s="29" t="s">
        <v>638</v>
      </c>
      <c r="H31" s="29" t="s">
        <v>638</v>
      </c>
      <c r="I31" s="279" t="s">
        <v>638</v>
      </c>
      <c r="J31" s="11"/>
    </row>
    <row r="32" spans="1:10" ht="24">
      <c r="A32" s="260" t="s">
        <v>657</v>
      </c>
      <c r="B32" s="225" t="s">
        <v>775</v>
      </c>
      <c r="C32" s="291" t="s">
        <v>632</v>
      </c>
      <c r="D32" s="72" t="s">
        <v>608</v>
      </c>
      <c r="E32" s="273" t="s">
        <v>829</v>
      </c>
      <c r="F32" s="29" t="s">
        <v>638</v>
      </c>
      <c r="G32" s="29" t="s">
        <v>638</v>
      </c>
      <c r="H32" s="19" t="s">
        <v>828</v>
      </c>
      <c r="I32" s="279" t="s">
        <v>638</v>
      </c>
      <c r="J32" s="11"/>
    </row>
    <row r="33" spans="1:10" ht="24">
      <c r="A33" s="260" t="s">
        <v>657</v>
      </c>
      <c r="B33" s="289" t="s">
        <v>776</v>
      </c>
      <c r="C33" s="291" t="s">
        <v>632</v>
      </c>
      <c r="D33" s="72" t="s">
        <v>610</v>
      </c>
      <c r="E33" s="273" t="s">
        <v>829</v>
      </c>
      <c r="F33" s="29" t="s">
        <v>638</v>
      </c>
      <c r="G33" s="19" t="s">
        <v>828</v>
      </c>
      <c r="H33" s="19" t="s">
        <v>828</v>
      </c>
      <c r="I33" s="279" t="s">
        <v>638</v>
      </c>
      <c r="J33" s="11"/>
    </row>
    <row r="34" spans="1:10" ht="24">
      <c r="A34" s="260" t="s">
        <v>657</v>
      </c>
      <c r="B34" s="225" t="s">
        <v>777</v>
      </c>
      <c r="C34" s="291" t="s">
        <v>632</v>
      </c>
      <c r="D34" s="72" t="s">
        <v>611</v>
      </c>
      <c r="E34" s="273" t="s">
        <v>829</v>
      </c>
      <c r="F34" s="29" t="s">
        <v>638</v>
      </c>
      <c r="G34" s="19" t="s">
        <v>828</v>
      </c>
      <c r="H34" s="19" t="s">
        <v>828</v>
      </c>
      <c r="I34" s="279" t="s">
        <v>638</v>
      </c>
      <c r="J34" s="11"/>
    </row>
    <row r="35" spans="1:10" ht="24">
      <c r="A35" s="260" t="s">
        <v>657</v>
      </c>
      <c r="B35" s="225" t="s">
        <v>778</v>
      </c>
      <c r="C35" s="291" t="s">
        <v>632</v>
      </c>
      <c r="D35" s="72" t="s">
        <v>614</v>
      </c>
      <c r="E35" s="273" t="s">
        <v>829</v>
      </c>
      <c r="F35" s="29" t="s">
        <v>638</v>
      </c>
      <c r="G35" s="19" t="s">
        <v>828</v>
      </c>
      <c r="H35" s="19" t="s">
        <v>828</v>
      </c>
      <c r="I35" s="279" t="s">
        <v>638</v>
      </c>
      <c r="J35" s="11"/>
    </row>
    <row r="36" spans="1:10" ht="24">
      <c r="A36" s="260" t="s">
        <v>657</v>
      </c>
      <c r="B36" s="225" t="s">
        <v>779</v>
      </c>
      <c r="C36" s="291" t="s">
        <v>632</v>
      </c>
      <c r="D36" s="72" t="s">
        <v>618</v>
      </c>
      <c r="E36" s="273" t="s">
        <v>829</v>
      </c>
      <c r="F36" s="29" t="s">
        <v>638</v>
      </c>
      <c r="G36" s="19" t="s">
        <v>828</v>
      </c>
      <c r="H36" s="19" t="s">
        <v>828</v>
      </c>
      <c r="I36" s="279" t="s">
        <v>638</v>
      </c>
      <c r="J36" s="11"/>
    </row>
    <row r="37" spans="1:10" ht="24">
      <c r="A37" s="261" t="s">
        <v>658</v>
      </c>
      <c r="B37" s="226" t="s">
        <v>780</v>
      </c>
      <c r="C37" s="291" t="s">
        <v>619</v>
      </c>
      <c r="D37" s="72" t="s">
        <v>606</v>
      </c>
      <c r="E37" s="273" t="s">
        <v>829</v>
      </c>
      <c r="F37" s="29" t="s">
        <v>638</v>
      </c>
      <c r="G37" s="29" t="s">
        <v>638</v>
      </c>
      <c r="H37" s="29" t="s">
        <v>638</v>
      </c>
      <c r="I37" s="279" t="s">
        <v>638</v>
      </c>
      <c r="J37" s="11"/>
    </row>
    <row r="38" spans="1:10" ht="24">
      <c r="A38" s="261" t="s">
        <v>658</v>
      </c>
      <c r="B38" s="226" t="s">
        <v>781</v>
      </c>
      <c r="C38" s="291" t="s">
        <v>619</v>
      </c>
      <c r="D38" s="72" t="s">
        <v>605</v>
      </c>
      <c r="E38" s="273" t="s">
        <v>829</v>
      </c>
      <c r="F38" s="29" t="s">
        <v>638</v>
      </c>
      <c r="G38" s="29" t="s">
        <v>638</v>
      </c>
      <c r="H38" s="29" t="s">
        <v>638</v>
      </c>
      <c r="I38" s="279" t="s">
        <v>638</v>
      </c>
      <c r="J38" s="11"/>
    </row>
    <row r="39" spans="1:10" ht="24">
      <c r="A39" s="262" t="s">
        <v>659</v>
      </c>
      <c r="B39" s="227" t="s">
        <v>782</v>
      </c>
      <c r="C39" s="291" t="s">
        <v>619</v>
      </c>
      <c r="D39" s="72" t="s">
        <v>607</v>
      </c>
      <c r="E39" s="273" t="s">
        <v>829</v>
      </c>
      <c r="F39" s="29" t="s">
        <v>638</v>
      </c>
      <c r="G39" s="19" t="s">
        <v>638</v>
      </c>
      <c r="H39" s="29" t="s">
        <v>638</v>
      </c>
      <c r="I39" s="279" t="s">
        <v>638</v>
      </c>
      <c r="J39" s="11"/>
    </row>
    <row r="40" spans="1:10" ht="24">
      <c r="A40" s="262" t="s">
        <v>659</v>
      </c>
      <c r="B40" s="227" t="s">
        <v>783</v>
      </c>
      <c r="C40" s="291" t="s">
        <v>619</v>
      </c>
      <c r="D40" s="72" t="s">
        <v>620</v>
      </c>
      <c r="E40" s="273" t="s">
        <v>829</v>
      </c>
      <c r="F40" s="29" t="s">
        <v>638</v>
      </c>
      <c r="G40" s="19" t="s">
        <v>638</v>
      </c>
      <c r="H40" s="29" t="s">
        <v>638</v>
      </c>
      <c r="I40" s="279" t="s">
        <v>638</v>
      </c>
      <c r="J40" s="11"/>
    </row>
    <row r="41" spans="1:10" ht="24">
      <c r="A41" s="261" t="s">
        <v>660</v>
      </c>
      <c r="B41" s="226" t="s">
        <v>784</v>
      </c>
      <c r="C41" s="291" t="s">
        <v>619</v>
      </c>
      <c r="D41" s="72" t="s">
        <v>608</v>
      </c>
      <c r="E41" s="273" t="s">
        <v>829</v>
      </c>
      <c r="F41" s="29" t="s">
        <v>638</v>
      </c>
      <c r="G41" s="19" t="s">
        <v>828</v>
      </c>
      <c r="H41" s="19" t="s">
        <v>828</v>
      </c>
      <c r="I41" s="27" t="s">
        <v>828</v>
      </c>
      <c r="J41" s="11"/>
    </row>
    <row r="42" spans="1:10" ht="24">
      <c r="A42" s="261" t="s">
        <v>660</v>
      </c>
      <c r="B42" s="226" t="s">
        <v>785</v>
      </c>
      <c r="C42" s="291" t="s">
        <v>619</v>
      </c>
      <c r="D42" s="72" t="s">
        <v>609</v>
      </c>
      <c r="E42" s="273" t="s">
        <v>829</v>
      </c>
      <c r="F42" s="29" t="s">
        <v>638</v>
      </c>
      <c r="G42" s="19" t="s">
        <v>828</v>
      </c>
      <c r="H42" s="19" t="s">
        <v>828</v>
      </c>
      <c r="I42" s="27" t="s">
        <v>638</v>
      </c>
      <c r="J42" s="11"/>
    </row>
    <row r="43" spans="1:10" ht="24">
      <c r="A43" s="262" t="s">
        <v>661</v>
      </c>
      <c r="B43" s="227" t="s">
        <v>786</v>
      </c>
      <c r="C43" s="291" t="s">
        <v>619</v>
      </c>
      <c r="D43" s="72" t="s">
        <v>613</v>
      </c>
      <c r="E43" s="273" t="s">
        <v>829</v>
      </c>
      <c r="F43" s="29" t="s">
        <v>638</v>
      </c>
      <c r="G43" s="19" t="s">
        <v>828</v>
      </c>
      <c r="H43" s="19" t="s">
        <v>638</v>
      </c>
      <c r="I43" s="27" t="s">
        <v>638</v>
      </c>
      <c r="J43" s="11"/>
    </row>
    <row r="44" spans="1:10" ht="24">
      <c r="A44" s="262" t="s">
        <v>661</v>
      </c>
      <c r="B44" s="227" t="s">
        <v>787</v>
      </c>
      <c r="C44" s="291" t="s">
        <v>619</v>
      </c>
      <c r="D44" s="72" t="s">
        <v>614</v>
      </c>
      <c r="E44" s="273" t="s">
        <v>829</v>
      </c>
      <c r="F44" s="29" t="s">
        <v>638</v>
      </c>
      <c r="G44" s="19" t="s">
        <v>828</v>
      </c>
      <c r="H44" s="19" t="s">
        <v>638</v>
      </c>
      <c r="I44" s="27" t="s">
        <v>638</v>
      </c>
      <c r="J44" s="11"/>
    </row>
    <row r="45" spans="1:10" ht="24">
      <c r="A45" s="261" t="s">
        <v>662</v>
      </c>
      <c r="B45" s="226" t="s">
        <v>788</v>
      </c>
      <c r="C45" s="291" t="s">
        <v>619</v>
      </c>
      <c r="D45" s="72" t="s">
        <v>615</v>
      </c>
      <c r="E45" s="273" t="s">
        <v>829</v>
      </c>
      <c r="F45" s="29" t="s">
        <v>638</v>
      </c>
      <c r="G45" s="19" t="s">
        <v>828</v>
      </c>
      <c r="H45" s="19" t="s">
        <v>828</v>
      </c>
      <c r="I45" s="27" t="s">
        <v>638</v>
      </c>
      <c r="J45" s="11"/>
    </row>
    <row r="46" spans="1:10" ht="24">
      <c r="A46" s="261" t="s">
        <v>663</v>
      </c>
      <c r="B46" s="226" t="s">
        <v>789</v>
      </c>
      <c r="C46" s="291" t="s">
        <v>619</v>
      </c>
      <c r="D46" s="72" t="s">
        <v>621</v>
      </c>
      <c r="E46" s="273" t="s">
        <v>829</v>
      </c>
      <c r="F46" s="29" t="s">
        <v>638</v>
      </c>
      <c r="G46" s="19" t="s">
        <v>828</v>
      </c>
      <c r="H46" s="19" t="s">
        <v>828</v>
      </c>
      <c r="I46" s="27" t="s">
        <v>638</v>
      </c>
      <c r="J46" s="11"/>
    </row>
    <row r="47" spans="1:10" ht="24">
      <c r="A47" s="261" t="s">
        <v>663</v>
      </c>
      <c r="B47" s="226" t="s">
        <v>790</v>
      </c>
      <c r="C47" s="291" t="s">
        <v>619</v>
      </c>
      <c r="D47" s="72" t="s">
        <v>622</v>
      </c>
      <c r="E47" s="273" t="s">
        <v>829</v>
      </c>
      <c r="F47" s="29" t="s">
        <v>638</v>
      </c>
      <c r="G47" s="19" t="s">
        <v>828</v>
      </c>
      <c r="H47" s="19" t="s">
        <v>828</v>
      </c>
      <c r="I47" s="27" t="s">
        <v>638</v>
      </c>
      <c r="J47" s="11"/>
    </row>
    <row r="48" spans="1:10" ht="24">
      <c r="A48" s="262" t="s">
        <v>664</v>
      </c>
      <c r="B48" s="227" t="s">
        <v>791</v>
      </c>
      <c r="C48" s="291" t="s">
        <v>619</v>
      </c>
      <c r="D48" s="72" t="s">
        <v>618</v>
      </c>
      <c r="E48" s="273" t="s">
        <v>829</v>
      </c>
      <c r="F48" s="29" t="s">
        <v>638</v>
      </c>
      <c r="G48" s="19" t="s">
        <v>638</v>
      </c>
      <c r="H48" s="19" t="s">
        <v>638</v>
      </c>
      <c r="I48" s="27" t="s">
        <v>638</v>
      </c>
      <c r="J48" s="11"/>
    </row>
    <row r="49" spans="1:10" ht="24">
      <c r="A49" s="262" t="s">
        <v>664</v>
      </c>
      <c r="B49" s="227" t="s">
        <v>792</v>
      </c>
      <c r="C49" s="291" t="s">
        <v>619</v>
      </c>
      <c r="D49" s="72" t="s">
        <v>623</v>
      </c>
      <c r="E49" s="273" t="s">
        <v>829</v>
      </c>
      <c r="F49" s="29" t="s">
        <v>638</v>
      </c>
      <c r="G49" s="19" t="s">
        <v>638</v>
      </c>
      <c r="H49" s="19" t="s">
        <v>638</v>
      </c>
      <c r="I49" s="27" t="s">
        <v>638</v>
      </c>
      <c r="J49" s="11"/>
    </row>
    <row r="50" spans="1:10" ht="24">
      <c r="A50" s="262" t="s">
        <v>664</v>
      </c>
      <c r="B50" s="227" t="s">
        <v>793</v>
      </c>
      <c r="C50" s="291" t="s">
        <v>619</v>
      </c>
      <c r="D50" s="73" t="s">
        <v>624</v>
      </c>
      <c r="E50" s="273" t="s">
        <v>829</v>
      </c>
      <c r="F50" s="69" t="s">
        <v>638</v>
      </c>
      <c r="G50" s="69" t="s">
        <v>638</v>
      </c>
      <c r="H50" s="69" t="s">
        <v>638</v>
      </c>
      <c r="I50" s="283" t="s">
        <v>638</v>
      </c>
      <c r="J50" s="11"/>
    </row>
    <row r="51" spans="1:10" ht="24">
      <c r="A51" s="262" t="s">
        <v>664</v>
      </c>
      <c r="B51" s="227" t="s">
        <v>794</v>
      </c>
      <c r="C51" s="291" t="s">
        <v>619</v>
      </c>
      <c r="D51" s="72" t="s">
        <v>625</v>
      </c>
      <c r="E51" s="273" t="s">
        <v>829</v>
      </c>
      <c r="F51" s="69" t="s">
        <v>638</v>
      </c>
      <c r="G51" s="19" t="s">
        <v>828</v>
      </c>
      <c r="H51" s="69" t="s">
        <v>638</v>
      </c>
      <c r="I51" s="283" t="s">
        <v>638</v>
      </c>
    </row>
    <row r="52" spans="1:10" ht="24">
      <c r="A52" s="263" t="s">
        <v>665</v>
      </c>
      <c r="B52" s="229" t="s">
        <v>795</v>
      </c>
      <c r="C52" s="291" t="s">
        <v>546</v>
      </c>
      <c r="D52" s="72" t="s">
        <v>612</v>
      </c>
      <c r="E52" s="273" t="s">
        <v>829</v>
      </c>
      <c r="F52" s="19" t="s">
        <v>638</v>
      </c>
      <c r="G52" s="19" t="s">
        <v>828</v>
      </c>
      <c r="H52" s="19" t="s">
        <v>638</v>
      </c>
      <c r="I52" s="27" t="s">
        <v>638</v>
      </c>
    </row>
    <row r="53" spans="1:10" ht="24">
      <c r="A53" s="261" t="s">
        <v>665</v>
      </c>
      <c r="B53" s="226" t="s">
        <v>796</v>
      </c>
      <c r="C53" s="291" t="s">
        <v>619</v>
      </c>
      <c r="D53" s="72" t="s">
        <v>626</v>
      </c>
      <c r="E53" s="273" t="s">
        <v>829</v>
      </c>
      <c r="F53" s="19" t="s">
        <v>638</v>
      </c>
      <c r="G53" s="19" t="s">
        <v>638</v>
      </c>
      <c r="H53" s="19" t="s">
        <v>638</v>
      </c>
      <c r="I53" s="27" t="s">
        <v>638</v>
      </c>
    </row>
    <row r="54" spans="1:10" ht="24">
      <c r="A54" s="264" t="s">
        <v>666</v>
      </c>
      <c r="B54" s="232" t="s">
        <v>797</v>
      </c>
      <c r="C54" s="291" t="s">
        <v>634</v>
      </c>
      <c r="D54" s="17"/>
      <c r="E54" s="273" t="s">
        <v>829</v>
      </c>
      <c r="F54" s="274" t="s">
        <v>638</v>
      </c>
      <c r="G54" s="274" t="s">
        <v>828</v>
      </c>
      <c r="H54" s="274" t="s">
        <v>828</v>
      </c>
      <c r="I54" s="275" t="s">
        <v>638</v>
      </c>
    </row>
    <row r="55" spans="1:10" ht="24">
      <c r="A55" s="264" t="s">
        <v>666</v>
      </c>
      <c r="B55" s="231" t="s">
        <v>798</v>
      </c>
      <c r="C55" s="291" t="s">
        <v>634</v>
      </c>
      <c r="D55" s="17"/>
      <c r="E55" s="273" t="s">
        <v>829</v>
      </c>
      <c r="F55" s="274" t="s">
        <v>638</v>
      </c>
      <c r="G55" s="274" t="s">
        <v>638</v>
      </c>
      <c r="H55" s="274" t="s">
        <v>638</v>
      </c>
      <c r="I55" s="275" t="s">
        <v>638</v>
      </c>
    </row>
    <row r="56" spans="1:10" ht="24">
      <c r="A56" s="264" t="s">
        <v>666</v>
      </c>
      <c r="B56" s="232" t="s">
        <v>799</v>
      </c>
      <c r="C56" s="291" t="s">
        <v>634</v>
      </c>
      <c r="D56" s="17"/>
      <c r="E56" s="273" t="s">
        <v>829</v>
      </c>
      <c r="F56" s="274" t="s">
        <v>638</v>
      </c>
      <c r="G56" s="274" t="s">
        <v>638</v>
      </c>
      <c r="H56" s="274" t="s">
        <v>638</v>
      </c>
      <c r="I56" s="275" t="s">
        <v>638</v>
      </c>
    </row>
    <row r="57" spans="1:10" s="65" customFormat="1" ht="24">
      <c r="A57" s="264" t="s">
        <v>666</v>
      </c>
      <c r="B57" s="232" t="s">
        <v>800</v>
      </c>
      <c r="C57" s="291" t="s">
        <v>634</v>
      </c>
      <c r="D57" s="17"/>
      <c r="E57" s="273" t="s">
        <v>829</v>
      </c>
      <c r="F57" s="274" t="s">
        <v>638</v>
      </c>
      <c r="G57" s="274" t="s">
        <v>828</v>
      </c>
      <c r="H57" s="274" t="s">
        <v>638</v>
      </c>
      <c r="I57" s="275" t="s">
        <v>638</v>
      </c>
    </row>
    <row r="58" spans="1:10" s="65" customFormat="1" ht="24">
      <c r="A58" s="264" t="s">
        <v>666</v>
      </c>
      <c r="B58" s="232" t="s">
        <v>801</v>
      </c>
      <c r="C58" s="291" t="s">
        <v>634</v>
      </c>
      <c r="D58" s="17"/>
      <c r="E58" s="273" t="s">
        <v>829</v>
      </c>
      <c r="F58" s="274" t="s">
        <v>638</v>
      </c>
      <c r="G58" s="274" t="s">
        <v>828</v>
      </c>
      <c r="H58" s="274" t="s">
        <v>828</v>
      </c>
      <c r="I58" s="275" t="s">
        <v>828</v>
      </c>
    </row>
    <row r="59" spans="1:10" s="65" customFormat="1" ht="24">
      <c r="A59" s="264" t="s">
        <v>666</v>
      </c>
      <c r="B59" s="232" t="s">
        <v>802</v>
      </c>
      <c r="C59" s="291" t="s">
        <v>634</v>
      </c>
      <c r="D59" s="17"/>
      <c r="E59" s="273" t="s">
        <v>829</v>
      </c>
      <c r="F59" s="274" t="s">
        <v>638</v>
      </c>
      <c r="G59" s="274" t="s">
        <v>638</v>
      </c>
      <c r="H59" s="274" t="s">
        <v>638</v>
      </c>
      <c r="I59" s="275" t="s">
        <v>638</v>
      </c>
    </row>
    <row r="60" spans="1:10" ht="24">
      <c r="A60" s="264" t="s">
        <v>666</v>
      </c>
      <c r="B60" s="232" t="s">
        <v>803</v>
      </c>
      <c r="C60" s="291" t="s">
        <v>634</v>
      </c>
      <c r="D60" s="17"/>
      <c r="E60" s="273" t="s">
        <v>829</v>
      </c>
      <c r="F60" s="274" t="s">
        <v>828</v>
      </c>
      <c r="G60" s="274" t="s">
        <v>828</v>
      </c>
      <c r="H60" s="274" t="s">
        <v>638</v>
      </c>
      <c r="I60" s="275" t="s">
        <v>638</v>
      </c>
    </row>
    <row r="61" spans="1:10">
      <c r="A61" s="265" t="s">
        <v>746</v>
      </c>
      <c r="B61" s="233" t="s">
        <v>804</v>
      </c>
      <c r="C61" s="291" t="s">
        <v>616</v>
      </c>
      <c r="D61" s="72" t="s">
        <v>618</v>
      </c>
      <c r="E61" s="273" t="s">
        <v>829</v>
      </c>
      <c r="F61" s="274" t="s">
        <v>638</v>
      </c>
      <c r="G61" s="274" t="s">
        <v>638</v>
      </c>
      <c r="H61" s="274" t="s">
        <v>638</v>
      </c>
      <c r="I61" s="275" t="s">
        <v>828</v>
      </c>
    </row>
    <row r="62" spans="1:10">
      <c r="A62" s="266" t="s">
        <v>747</v>
      </c>
      <c r="B62" s="233" t="s">
        <v>805</v>
      </c>
      <c r="C62" s="291" t="s">
        <v>546</v>
      </c>
      <c r="D62" s="72" t="s">
        <v>615</v>
      </c>
      <c r="E62" s="273" t="s">
        <v>829</v>
      </c>
      <c r="F62" s="274" t="s">
        <v>638</v>
      </c>
      <c r="G62" s="274" t="s">
        <v>638</v>
      </c>
      <c r="H62" s="274" t="s">
        <v>638</v>
      </c>
      <c r="I62" s="275" t="s">
        <v>828</v>
      </c>
    </row>
    <row r="63" spans="1:10" ht="15.75" customHeight="1">
      <c r="A63" s="255" t="s">
        <v>747</v>
      </c>
      <c r="B63" s="234" t="s">
        <v>806</v>
      </c>
      <c r="C63" s="291" t="s">
        <v>546</v>
      </c>
      <c r="D63" s="72" t="s">
        <v>607</v>
      </c>
      <c r="E63" s="273" t="s">
        <v>829</v>
      </c>
      <c r="F63" s="274" t="s">
        <v>638</v>
      </c>
      <c r="G63" s="274" t="s">
        <v>638</v>
      </c>
      <c r="H63" s="274" t="s">
        <v>638</v>
      </c>
      <c r="I63" s="275" t="s">
        <v>828</v>
      </c>
    </row>
    <row r="64" spans="1:10" ht="24">
      <c r="A64" s="267" t="s">
        <v>747</v>
      </c>
      <c r="B64" s="235" t="s">
        <v>807</v>
      </c>
      <c r="C64" s="291" t="s">
        <v>546</v>
      </c>
      <c r="D64" s="72" t="s">
        <v>614</v>
      </c>
      <c r="E64" s="273" t="s">
        <v>829</v>
      </c>
      <c r="F64" s="274" t="s">
        <v>638</v>
      </c>
      <c r="G64" s="274" t="s">
        <v>638</v>
      </c>
      <c r="H64" s="274" t="s">
        <v>638</v>
      </c>
      <c r="I64" s="275" t="s">
        <v>828</v>
      </c>
    </row>
    <row r="65" spans="1:9" ht="36">
      <c r="A65" s="268" t="s">
        <v>841</v>
      </c>
      <c r="B65" s="237" t="s">
        <v>596</v>
      </c>
      <c r="C65" s="292" t="s">
        <v>635</v>
      </c>
      <c r="D65" s="270" t="s">
        <v>829</v>
      </c>
      <c r="E65" s="273" t="s">
        <v>829</v>
      </c>
      <c r="F65" s="274" t="s">
        <v>828</v>
      </c>
      <c r="G65" s="274" t="s">
        <v>638</v>
      </c>
      <c r="H65" s="274" t="s">
        <v>638</v>
      </c>
      <c r="I65" s="275" t="s">
        <v>638</v>
      </c>
    </row>
    <row r="66" spans="1:9" ht="36">
      <c r="A66" s="268" t="s">
        <v>841</v>
      </c>
      <c r="B66" s="237" t="s">
        <v>597</v>
      </c>
      <c r="C66" s="292" t="s">
        <v>636</v>
      </c>
      <c r="D66" s="270" t="s">
        <v>829</v>
      </c>
      <c r="E66" s="273" t="s">
        <v>829</v>
      </c>
      <c r="F66" s="274" t="s">
        <v>828</v>
      </c>
      <c r="G66" s="274" t="s">
        <v>638</v>
      </c>
      <c r="H66" s="274" t="s">
        <v>638</v>
      </c>
      <c r="I66" s="275" t="s">
        <v>638</v>
      </c>
    </row>
    <row r="67" spans="1:9" ht="36.75" thickBot="1">
      <c r="A67" s="269" t="s">
        <v>841</v>
      </c>
      <c r="B67" s="294" t="s">
        <v>598</v>
      </c>
      <c r="C67" s="293" t="s">
        <v>637</v>
      </c>
      <c r="D67" s="271" t="s">
        <v>829</v>
      </c>
      <c r="E67" s="284" t="s">
        <v>829</v>
      </c>
      <c r="F67" s="285" t="s">
        <v>828</v>
      </c>
      <c r="G67" s="285" t="s">
        <v>638</v>
      </c>
      <c r="H67" s="285" t="s">
        <v>638</v>
      </c>
      <c r="I67" s="286" t="s">
        <v>638</v>
      </c>
    </row>
    <row r="68" spans="1:9" ht="60" customHeight="1">
      <c r="E68" s="1"/>
      <c r="I68" s="276"/>
    </row>
    <row r="69" spans="1:9" ht="60" customHeight="1">
      <c r="E69" s="1"/>
    </row>
    <row r="70" spans="1:9" ht="60" customHeight="1">
      <c r="E70" s="1"/>
    </row>
    <row r="71" spans="1:9" ht="60" customHeight="1">
      <c r="E71" s="1"/>
    </row>
    <row r="72" spans="1:9" ht="60" customHeight="1">
      <c r="E72" s="1"/>
    </row>
    <row r="73" spans="1:9" ht="60" customHeight="1">
      <c r="E73" s="1"/>
    </row>
    <row r="74" spans="1:9" ht="60" customHeight="1">
      <c r="E74" s="1"/>
    </row>
    <row r="75" spans="1:9" ht="60" customHeight="1">
      <c r="E75" s="1"/>
    </row>
    <row r="76" spans="1:9" ht="60" customHeight="1">
      <c r="E76" s="1"/>
    </row>
    <row r="77" spans="1:9" ht="60" customHeight="1">
      <c r="E77" s="1"/>
    </row>
    <row r="78" spans="1:9" ht="60" customHeight="1">
      <c r="E78" s="1"/>
    </row>
    <row r="79" spans="1:9" ht="60" customHeight="1">
      <c r="E79" s="1"/>
    </row>
    <row r="80" spans="1:9" ht="60" customHeight="1">
      <c r="E80" s="1"/>
    </row>
    <row r="81" spans="5:5" ht="60" customHeight="1">
      <c r="E81" s="1"/>
    </row>
    <row r="82" spans="5:5" ht="60" customHeight="1">
      <c r="E82" s="1"/>
    </row>
    <row r="83" spans="5:5" ht="60" customHeight="1">
      <c r="E83" s="1"/>
    </row>
    <row r="84" spans="5:5" ht="60" customHeight="1">
      <c r="E84" s="1"/>
    </row>
    <row r="85" spans="5:5" ht="60" customHeight="1">
      <c r="E85" s="1"/>
    </row>
    <row r="86" spans="5:5" ht="60" customHeight="1">
      <c r="E86" s="1"/>
    </row>
    <row r="87" spans="5:5" ht="60" customHeight="1">
      <c r="E87" s="1"/>
    </row>
    <row r="88" spans="5:5" ht="60" customHeight="1">
      <c r="E88" s="1"/>
    </row>
    <row r="89" spans="5:5" ht="60" customHeight="1">
      <c r="E89" s="1"/>
    </row>
    <row r="90" spans="5:5" ht="60" customHeight="1">
      <c r="E90" s="1"/>
    </row>
    <row r="91" spans="5:5" ht="60" customHeight="1">
      <c r="E91" s="1"/>
    </row>
    <row r="92" spans="5:5" ht="60" customHeight="1">
      <c r="E92" s="1"/>
    </row>
    <row r="93" spans="5:5" ht="60" customHeight="1">
      <c r="E93" s="1"/>
    </row>
    <row r="94" spans="5:5" ht="60" customHeight="1">
      <c r="E94" s="1"/>
    </row>
    <row r="95" spans="5:5" ht="60" customHeight="1">
      <c r="E95" s="1"/>
    </row>
    <row r="96" spans="5:5" ht="60" customHeight="1">
      <c r="E96" s="1"/>
    </row>
    <row r="97" spans="5:5" ht="60" customHeight="1">
      <c r="E97" s="1"/>
    </row>
    <row r="98" spans="5:5" ht="60" customHeight="1">
      <c r="E98" s="1"/>
    </row>
    <row r="99" spans="5:5" ht="60" customHeight="1">
      <c r="E99" s="1"/>
    </row>
    <row r="100" spans="5:5" ht="60" customHeight="1">
      <c r="E100" s="1"/>
    </row>
    <row r="101" spans="5:5" ht="60" customHeight="1">
      <c r="E101" s="1"/>
    </row>
    <row r="102" spans="5:5" ht="60" customHeight="1">
      <c r="E102" s="1"/>
    </row>
    <row r="103" spans="5:5" ht="60" customHeight="1">
      <c r="E103" s="1"/>
    </row>
    <row r="104" spans="5:5" ht="60" customHeight="1">
      <c r="E104" s="1"/>
    </row>
    <row r="105" spans="5:5" ht="60" customHeight="1">
      <c r="E105" s="1"/>
    </row>
    <row r="106" spans="5:5" ht="60" customHeight="1">
      <c r="E106" s="1"/>
    </row>
    <row r="107" spans="5:5" ht="60" customHeight="1">
      <c r="E107" s="1"/>
    </row>
    <row r="108" spans="5:5" ht="60" customHeight="1">
      <c r="E108" s="1"/>
    </row>
    <row r="109" spans="5:5" ht="60" customHeight="1">
      <c r="E109" s="1"/>
    </row>
    <row r="110" spans="5:5" ht="60" customHeight="1">
      <c r="E110" s="1"/>
    </row>
    <row r="111" spans="5:5" ht="60" customHeight="1">
      <c r="E111" s="1"/>
    </row>
    <row r="112" spans="5:5" ht="60" customHeight="1">
      <c r="E112" s="1"/>
    </row>
    <row r="113" spans="5:5" ht="60" customHeight="1">
      <c r="E113" s="1"/>
    </row>
    <row r="114" spans="5:5" ht="60" customHeight="1">
      <c r="E114" s="1"/>
    </row>
    <row r="115" spans="5:5" ht="60" customHeight="1">
      <c r="E115" s="1"/>
    </row>
    <row r="116" spans="5:5" ht="60" customHeight="1">
      <c r="E116" s="1"/>
    </row>
    <row r="117" spans="5:5" ht="60" customHeight="1">
      <c r="E117" s="1"/>
    </row>
    <row r="118" spans="5:5" ht="60" customHeight="1">
      <c r="E118" s="1"/>
    </row>
    <row r="119" spans="5:5" ht="60" customHeight="1">
      <c r="E119" s="1"/>
    </row>
    <row r="120" spans="5:5" ht="60" customHeight="1">
      <c r="E120" s="1"/>
    </row>
    <row r="121" spans="5:5" ht="60" customHeight="1">
      <c r="E121" s="1"/>
    </row>
    <row r="122" spans="5:5" ht="60" customHeight="1">
      <c r="E122" s="1"/>
    </row>
    <row r="123" spans="5:5" ht="60" customHeight="1">
      <c r="E123" s="1"/>
    </row>
    <row r="124" spans="5:5" ht="60" customHeight="1">
      <c r="E124" s="1"/>
    </row>
    <row r="125" spans="5:5" ht="60" customHeight="1">
      <c r="E125" s="1"/>
    </row>
    <row r="126" spans="5:5" ht="60" customHeight="1">
      <c r="E126" s="1"/>
    </row>
    <row r="127" spans="5:5" ht="60" customHeight="1">
      <c r="E127" s="1"/>
    </row>
    <row r="128" spans="5:5" ht="60" customHeight="1">
      <c r="E128" s="1"/>
    </row>
    <row r="129" spans="5:5" ht="60" customHeight="1">
      <c r="E129" s="1"/>
    </row>
    <row r="130" spans="5:5" ht="60" customHeight="1">
      <c r="E130" s="1"/>
    </row>
    <row r="131" spans="5:5" ht="60" customHeight="1">
      <c r="E131" s="1"/>
    </row>
    <row r="132" spans="5:5" ht="60" customHeight="1">
      <c r="E132" s="1"/>
    </row>
    <row r="133" spans="5:5" ht="60" customHeight="1">
      <c r="E133" s="1"/>
    </row>
    <row r="134" spans="5:5" ht="60" customHeight="1">
      <c r="E134" s="1"/>
    </row>
    <row r="135" spans="5:5" ht="60" customHeight="1">
      <c r="E135" s="1"/>
    </row>
    <row r="136" spans="5:5" ht="60" customHeight="1">
      <c r="E136" s="1"/>
    </row>
    <row r="137" spans="5:5" ht="60" customHeight="1">
      <c r="E137" s="1"/>
    </row>
    <row r="138" spans="5:5" ht="60" customHeight="1">
      <c r="E138" s="1"/>
    </row>
    <row r="139" spans="5:5" ht="60" customHeight="1">
      <c r="E139" s="1"/>
    </row>
    <row r="140" spans="5:5" ht="60" customHeight="1">
      <c r="E140" s="1"/>
    </row>
  </sheetData>
  <mergeCells count="4">
    <mergeCell ref="F2:I2"/>
    <mergeCell ref="C2:E2"/>
    <mergeCell ref="A2:A3"/>
    <mergeCell ref="B2:B3"/>
  </mergeCells>
  <pageMargins left="0.70866141732283472" right="0.70866141732283472" top="0.78740157480314965" bottom="0.78740157480314965" header="0.31496062992125984" footer="0.31496062992125984"/>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
  <sheetViews>
    <sheetView zoomScale="85" zoomScaleNormal="85" workbookViewId="0">
      <pane ySplit="3" topLeftCell="A4" activePane="bottomLeft" state="frozen"/>
      <selection pane="bottomLeft" activeCell="C71" sqref="C71"/>
    </sheetView>
  </sheetViews>
  <sheetFormatPr defaultColWidth="8.875" defaultRowHeight="12"/>
  <cols>
    <col min="1" max="1" width="23.625" style="3" customWidth="1"/>
    <col min="2" max="2" width="31" style="3" customWidth="1"/>
    <col min="3" max="3" width="9" style="3" customWidth="1"/>
    <col min="4" max="4" width="3.25" style="3" customWidth="1"/>
    <col min="5" max="5" width="13.25" style="3" customWidth="1"/>
    <col min="6" max="6" width="12.875" style="3" customWidth="1"/>
    <col min="7" max="7" width="14.125" style="3" customWidth="1"/>
    <col min="8" max="8" width="14.25" style="3" customWidth="1"/>
    <col min="9" max="9" width="10.75" style="3" customWidth="1"/>
    <col min="10" max="10" width="9.375" style="10" customWidth="1"/>
    <col min="11" max="11" width="7.875" style="10" customWidth="1"/>
    <col min="12" max="12" width="7.25" style="10" customWidth="1"/>
    <col min="13" max="13" width="7.875" style="10" customWidth="1"/>
    <col min="14" max="14" width="7.25" style="10" customWidth="1"/>
    <col min="15" max="15" width="7" style="10" customWidth="1"/>
    <col min="16" max="16" width="6.875" style="10" customWidth="1"/>
    <col min="17" max="17" width="8.125" style="10" customWidth="1"/>
    <col min="18" max="18" width="10" style="10" customWidth="1"/>
    <col min="19" max="19" width="7.125" style="10" customWidth="1"/>
    <col min="20" max="20" width="8.125" style="10" customWidth="1"/>
    <col min="21" max="21" width="7.125" style="10" customWidth="1"/>
    <col min="22" max="22" width="14.625" style="3" customWidth="1"/>
    <col min="23" max="23" width="14.125" style="1" customWidth="1"/>
    <col min="24" max="24" width="14.75" style="1" customWidth="1"/>
    <col min="25" max="25" width="13.875" style="1" customWidth="1"/>
    <col min="26" max="26" width="12.75" style="1" customWidth="1"/>
    <col min="27" max="27" width="18.75" style="1" customWidth="1"/>
    <col min="28" max="28" width="15.875" style="1" customWidth="1"/>
    <col min="29" max="16384" width="8.875" style="1"/>
  </cols>
  <sheetData>
    <row r="1" spans="1:28" ht="16.899999999999999" customHeight="1">
      <c r="A1" s="5" t="s">
        <v>644</v>
      </c>
    </row>
    <row r="2" spans="1:28" ht="45.75" customHeight="1">
      <c r="A2" s="198" t="s">
        <v>528</v>
      </c>
      <c r="B2" s="198"/>
      <c r="C2" s="76"/>
      <c r="D2" s="102"/>
      <c r="E2" s="201" t="s">
        <v>535</v>
      </c>
      <c r="F2" s="201"/>
      <c r="G2" s="201"/>
      <c r="H2" s="201"/>
      <c r="I2" s="201"/>
      <c r="J2" s="199" t="s">
        <v>20</v>
      </c>
      <c r="K2" s="199"/>
      <c r="L2" s="199"/>
      <c r="M2" s="199"/>
      <c r="N2" s="199" t="s">
        <v>22</v>
      </c>
      <c r="O2" s="199"/>
      <c r="P2" s="199"/>
      <c r="Q2" s="199"/>
      <c r="R2" s="199" t="s">
        <v>23</v>
      </c>
      <c r="S2" s="199"/>
      <c r="T2" s="199"/>
      <c r="U2" s="199"/>
      <c r="V2" s="200" t="s">
        <v>538</v>
      </c>
      <c r="W2" s="200"/>
      <c r="X2" s="200"/>
      <c r="Y2" s="197" t="s">
        <v>536</v>
      </c>
      <c r="Z2" s="197"/>
      <c r="AA2" s="77" t="s">
        <v>537</v>
      </c>
      <c r="AB2" s="78" t="s">
        <v>543</v>
      </c>
    </row>
    <row r="3" spans="1:28" ht="75.75" customHeight="1" thickBot="1">
      <c r="A3" s="79" t="s">
        <v>6</v>
      </c>
      <c r="B3" s="76" t="s">
        <v>526</v>
      </c>
      <c r="C3" s="76"/>
      <c r="D3" s="102"/>
      <c r="E3" s="80" t="s">
        <v>531</v>
      </c>
      <c r="F3" s="81" t="s">
        <v>21</v>
      </c>
      <c r="G3" s="77" t="s">
        <v>544</v>
      </c>
      <c r="H3" s="79" t="s">
        <v>539</v>
      </c>
      <c r="I3" s="82" t="s">
        <v>545</v>
      </c>
      <c r="J3" s="83" t="s">
        <v>531</v>
      </c>
      <c r="K3" s="77" t="s">
        <v>21</v>
      </c>
      <c r="L3" s="77" t="s">
        <v>544</v>
      </c>
      <c r="M3" s="78" t="s">
        <v>540</v>
      </c>
      <c r="N3" s="83" t="s">
        <v>531</v>
      </c>
      <c r="O3" s="77" t="s">
        <v>21</v>
      </c>
      <c r="P3" s="77" t="s">
        <v>544</v>
      </c>
      <c r="Q3" s="78" t="s">
        <v>541</v>
      </c>
      <c r="R3" s="83" t="s">
        <v>531</v>
      </c>
      <c r="S3" s="77" t="s">
        <v>21</v>
      </c>
      <c r="T3" s="77" t="s">
        <v>544</v>
      </c>
      <c r="U3" s="78" t="s">
        <v>542</v>
      </c>
      <c r="V3" s="84" t="s">
        <v>19</v>
      </c>
      <c r="W3" s="84" t="s">
        <v>18</v>
      </c>
      <c r="X3" s="84" t="s">
        <v>10</v>
      </c>
      <c r="Y3" s="83" t="s">
        <v>24</v>
      </c>
      <c r="Z3" s="83" t="s">
        <v>21</v>
      </c>
      <c r="AA3" s="83" t="s">
        <v>21</v>
      </c>
      <c r="AB3" s="85" t="s">
        <v>21</v>
      </c>
    </row>
    <row r="4" spans="1:28" s="8" customFormat="1" ht="36">
      <c r="A4" s="104" t="s">
        <v>648</v>
      </c>
      <c r="B4" s="104" t="s">
        <v>748</v>
      </c>
      <c r="C4" s="89" t="s">
        <v>547</v>
      </c>
      <c r="D4" s="103">
        <v>1</v>
      </c>
      <c r="E4" s="70">
        <v>317.60000000000002</v>
      </c>
      <c r="F4" s="70">
        <v>833</v>
      </c>
      <c r="G4" s="70">
        <v>164</v>
      </c>
      <c r="H4" s="70">
        <f t="shared" ref="H4:H36" si="0">E4+F4+G4</f>
        <v>1314.6</v>
      </c>
      <c r="I4" s="63"/>
      <c r="J4" s="63">
        <v>0</v>
      </c>
      <c r="K4" s="63">
        <v>0</v>
      </c>
      <c r="L4" s="63">
        <v>0</v>
      </c>
      <c r="M4" s="63">
        <f>J4+K4+L4</f>
        <v>0</v>
      </c>
      <c r="N4" s="167">
        <v>0</v>
      </c>
      <c r="O4" s="167">
        <v>207</v>
      </c>
      <c r="P4" s="167">
        <v>0</v>
      </c>
      <c r="Q4" s="167">
        <f>N4+O4+P4</f>
        <v>207</v>
      </c>
      <c r="R4" s="63">
        <v>0</v>
      </c>
      <c r="S4" s="63">
        <v>0</v>
      </c>
      <c r="T4" s="63">
        <v>0</v>
      </c>
      <c r="U4" s="63">
        <f>R4+S4+T4</f>
        <v>0</v>
      </c>
      <c r="V4" s="90" t="s">
        <v>546</v>
      </c>
      <c r="W4" s="91" t="s">
        <v>606</v>
      </c>
      <c r="X4" s="272" t="s">
        <v>869</v>
      </c>
      <c r="Y4" s="64" t="s">
        <v>875</v>
      </c>
      <c r="Z4" s="64">
        <v>112.2</v>
      </c>
      <c r="AA4" s="64">
        <v>329</v>
      </c>
      <c r="AB4" s="86">
        <f t="shared" ref="AB4:AB29" si="1">AA4+Z4+F4</f>
        <v>1274.2</v>
      </c>
    </row>
    <row r="5" spans="1:28" s="8" customFormat="1" ht="72">
      <c r="A5" s="107" t="s">
        <v>649</v>
      </c>
      <c r="B5" s="108" t="s">
        <v>749</v>
      </c>
      <c r="C5" s="89" t="s">
        <v>548</v>
      </c>
      <c r="D5" s="103">
        <v>2</v>
      </c>
      <c r="E5" s="70">
        <v>158.19999999999999</v>
      </c>
      <c r="F5" s="70">
        <v>355</v>
      </c>
      <c r="G5" s="70">
        <v>398.3</v>
      </c>
      <c r="H5" s="70">
        <f t="shared" si="0"/>
        <v>911.5</v>
      </c>
      <c r="I5" s="87"/>
      <c r="J5" s="63">
        <v>0</v>
      </c>
      <c r="K5" s="63">
        <v>0</v>
      </c>
      <c r="L5" s="63">
        <v>0</v>
      </c>
      <c r="M5" s="63">
        <f t="shared" ref="M5:M29" si="2">J5+K5+L5</f>
        <v>0</v>
      </c>
      <c r="N5" s="167">
        <v>0</v>
      </c>
      <c r="O5" s="167">
        <v>182</v>
      </c>
      <c r="P5" s="167">
        <v>135.30000000000001</v>
      </c>
      <c r="Q5" s="167">
        <f t="shared" ref="Q5:Q29" si="3">N5+O5+P5</f>
        <v>317.3</v>
      </c>
      <c r="R5" s="63">
        <v>0</v>
      </c>
      <c r="S5" s="63">
        <v>0</v>
      </c>
      <c r="T5" s="63">
        <v>0</v>
      </c>
      <c r="U5" s="63">
        <f t="shared" ref="U5:U29" si="4">R5+S5+T5</f>
        <v>0</v>
      </c>
      <c r="V5" s="90" t="s">
        <v>546</v>
      </c>
      <c r="W5" s="91" t="s">
        <v>605</v>
      </c>
      <c r="X5" s="33" t="s">
        <v>872</v>
      </c>
      <c r="Y5" s="64"/>
      <c r="Z5" s="64"/>
      <c r="AA5" s="64"/>
      <c r="AB5" s="64">
        <f t="shared" si="1"/>
        <v>355</v>
      </c>
    </row>
    <row r="6" spans="1:28" s="8" customFormat="1" ht="36">
      <c r="A6" s="107" t="s">
        <v>649</v>
      </c>
      <c r="B6" s="107" t="s">
        <v>750</v>
      </c>
      <c r="C6" s="89" t="s">
        <v>548</v>
      </c>
      <c r="D6" s="103">
        <v>2</v>
      </c>
      <c r="E6" s="70">
        <v>59.5</v>
      </c>
      <c r="F6" s="70">
        <v>254.7</v>
      </c>
      <c r="G6" s="70">
        <v>215.2</v>
      </c>
      <c r="H6" s="70">
        <f t="shared" si="0"/>
        <v>529.4</v>
      </c>
      <c r="I6" s="87"/>
      <c r="J6" s="63">
        <v>0</v>
      </c>
      <c r="K6" s="63">
        <v>0</v>
      </c>
      <c r="L6" s="63">
        <v>0</v>
      </c>
      <c r="M6" s="63">
        <f t="shared" si="2"/>
        <v>0</v>
      </c>
      <c r="N6" s="167">
        <v>0</v>
      </c>
      <c r="O6" s="167">
        <v>93.8</v>
      </c>
      <c r="P6" s="167">
        <v>20.100000000000001</v>
      </c>
      <c r="Q6" s="167">
        <f t="shared" si="3"/>
        <v>113.9</v>
      </c>
      <c r="R6" s="169">
        <v>0</v>
      </c>
      <c r="S6" s="169">
        <v>51.9</v>
      </c>
      <c r="T6" s="169">
        <v>100.2</v>
      </c>
      <c r="U6" s="169">
        <f t="shared" si="4"/>
        <v>152.1</v>
      </c>
      <c r="V6" s="90" t="s">
        <v>546</v>
      </c>
      <c r="W6" s="91" t="s">
        <v>605</v>
      </c>
      <c r="X6" s="273" t="s">
        <v>871</v>
      </c>
      <c r="Y6" s="64"/>
      <c r="Z6" s="64"/>
      <c r="AA6" s="64"/>
      <c r="AB6" s="64">
        <f t="shared" si="1"/>
        <v>254.7</v>
      </c>
    </row>
    <row r="7" spans="1:28" s="8" customFormat="1" ht="114" customHeight="1">
      <c r="A7" s="111" t="s">
        <v>649</v>
      </c>
      <c r="B7" s="111" t="s">
        <v>751</v>
      </c>
      <c r="C7" s="89" t="s">
        <v>594</v>
      </c>
      <c r="D7" s="103">
        <v>2</v>
      </c>
      <c r="E7" s="70">
        <v>0</v>
      </c>
      <c r="F7" s="70">
        <v>23.8</v>
      </c>
      <c r="G7" s="70">
        <v>77</v>
      </c>
      <c r="H7" s="70">
        <f>E7+F7+G7</f>
        <v>100.8</v>
      </c>
      <c r="I7" s="87"/>
      <c r="J7" s="63">
        <v>0</v>
      </c>
      <c r="K7" s="63">
        <v>0</v>
      </c>
      <c r="L7" s="63">
        <v>0</v>
      </c>
      <c r="M7" s="63">
        <v>0</v>
      </c>
      <c r="N7" s="167">
        <v>0</v>
      </c>
      <c r="O7" s="168">
        <v>23.8</v>
      </c>
      <c r="P7" s="168">
        <v>23.8</v>
      </c>
      <c r="Q7" s="167">
        <f>N7+O7+P7</f>
        <v>47.6</v>
      </c>
      <c r="R7" s="94">
        <v>0</v>
      </c>
      <c r="S7" s="94">
        <v>0</v>
      </c>
      <c r="T7" s="94">
        <v>0</v>
      </c>
      <c r="U7" s="94"/>
      <c r="V7" s="90" t="s">
        <v>633</v>
      </c>
      <c r="W7" s="91" t="s">
        <v>620</v>
      </c>
      <c r="X7" s="21" t="s">
        <v>870</v>
      </c>
      <c r="Y7" s="93"/>
      <c r="Z7" s="93"/>
      <c r="AA7" s="93"/>
      <c r="AB7" s="93">
        <f>AA7+Z7+F7</f>
        <v>23.8</v>
      </c>
    </row>
    <row r="8" spans="1:28" s="8" customFormat="1" ht="36">
      <c r="A8" s="115" t="s">
        <v>650</v>
      </c>
      <c r="B8" s="115" t="s">
        <v>752</v>
      </c>
      <c r="C8" s="96" t="s">
        <v>552</v>
      </c>
      <c r="D8" s="103">
        <v>3</v>
      </c>
      <c r="E8" s="70">
        <v>63.4</v>
      </c>
      <c r="F8" s="70">
        <v>490.3</v>
      </c>
      <c r="G8" s="70">
        <v>381.1</v>
      </c>
      <c r="H8" s="70">
        <f t="shared" ref="H8" si="5">E8+F8+G8</f>
        <v>934.80000000000007</v>
      </c>
      <c r="I8" s="87"/>
      <c r="J8" s="63">
        <v>0</v>
      </c>
      <c r="K8" s="63">
        <v>0</v>
      </c>
      <c r="L8" s="63">
        <v>0</v>
      </c>
      <c r="M8" s="63">
        <f t="shared" ref="M8" si="6">J8+K8+L8</f>
        <v>0</v>
      </c>
      <c r="N8" s="167">
        <v>0</v>
      </c>
      <c r="O8" s="167">
        <v>59.1</v>
      </c>
      <c r="P8" s="167">
        <v>0</v>
      </c>
      <c r="Q8" s="167">
        <f t="shared" ref="Q8" si="7">N8+O8+P8</f>
        <v>59.1</v>
      </c>
      <c r="R8" s="169">
        <v>0</v>
      </c>
      <c r="S8" s="169">
        <v>28.7</v>
      </c>
      <c r="T8" s="169">
        <v>66.8</v>
      </c>
      <c r="U8" s="169">
        <f t="shared" ref="U8" si="8">R8+S8+T8</f>
        <v>95.5</v>
      </c>
      <c r="V8" s="90" t="s">
        <v>546</v>
      </c>
      <c r="W8" s="91" t="s">
        <v>611</v>
      </c>
      <c r="X8" s="273" t="s">
        <v>829</v>
      </c>
      <c r="Y8" s="64"/>
      <c r="Z8" s="64"/>
      <c r="AA8" s="64"/>
      <c r="AB8" s="64">
        <f t="shared" ref="AB8" si="9">AA8+Z8+F8</f>
        <v>490.3</v>
      </c>
    </row>
    <row r="9" spans="1:28" s="8" customFormat="1" ht="36">
      <c r="A9" s="117" t="s">
        <v>650</v>
      </c>
      <c r="B9" s="118" t="s">
        <v>753</v>
      </c>
      <c r="C9" s="89" t="s">
        <v>584</v>
      </c>
      <c r="D9" s="103">
        <v>3</v>
      </c>
      <c r="E9" s="70">
        <v>0</v>
      </c>
      <c r="F9" s="70">
        <v>7.3</v>
      </c>
      <c r="G9" s="70">
        <v>0</v>
      </c>
      <c r="H9" s="70">
        <f>E9+F9+G9</f>
        <v>7.3</v>
      </c>
      <c r="I9" s="87"/>
      <c r="J9" s="63">
        <v>0</v>
      </c>
      <c r="K9" s="63">
        <v>0</v>
      </c>
      <c r="L9" s="63">
        <v>0</v>
      </c>
      <c r="M9" s="63">
        <f>J9+K9+L9</f>
        <v>0</v>
      </c>
      <c r="N9" s="63">
        <v>0</v>
      </c>
      <c r="O9" s="63">
        <v>0</v>
      </c>
      <c r="P9" s="63">
        <v>0</v>
      </c>
      <c r="Q9" s="63">
        <f>N9+O9+P9</f>
        <v>0</v>
      </c>
      <c r="R9" s="63">
        <v>0</v>
      </c>
      <c r="S9" s="63">
        <v>0</v>
      </c>
      <c r="T9" s="63">
        <v>0</v>
      </c>
      <c r="U9" s="63">
        <f>R9+S9+T9</f>
        <v>0</v>
      </c>
      <c r="V9" s="90" t="s">
        <v>627</v>
      </c>
      <c r="W9" s="91" t="s">
        <v>631</v>
      </c>
      <c r="X9" s="273" t="s">
        <v>829</v>
      </c>
      <c r="Y9" s="64"/>
      <c r="Z9" s="64"/>
      <c r="AA9" s="64"/>
      <c r="AB9" s="64">
        <f>AA9+Z9+F9</f>
        <v>7.3</v>
      </c>
    </row>
    <row r="10" spans="1:28" s="8" customFormat="1" ht="31.9" customHeight="1">
      <c r="A10" s="117" t="s">
        <v>650</v>
      </c>
      <c r="B10" s="118" t="s">
        <v>754</v>
      </c>
      <c r="C10" s="89" t="s">
        <v>583</v>
      </c>
      <c r="D10" s="103">
        <v>3</v>
      </c>
      <c r="E10" s="70">
        <v>0</v>
      </c>
      <c r="F10" s="70">
        <v>7.3</v>
      </c>
      <c r="G10" s="70">
        <v>3.6</v>
      </c>
      <c r="H10" s="70">
        <f t="shared" si="0"/>
        <v>10.9</v>
      </c>
      <c r="I10" s="87"/>
      <c r="J10" s="63">
        <v>0</v>
      </c>
      <c r="K10" s="63">
        <v>0</v>
      </c>
      <c r="L10" s="63">
        <v>0</v>
      </c>
      <c r="M10" s="63">
        <f t="shared" si="2"/>
        <v>0</v>
      </c>
      <c r="N10" s="63">
        <v>0</v>
      </c>
      <c r="O10" s="63">
        <v>0</v>
      </c>
      <c r="P10" s="63">
        <v>0</v>
      </c>
      <c r="Q10" s="63">
        <f t="shared" si="3"/>
        <v>0</v>
      </c>
      <c r="R10" s="63">
        <v>0</v>
      </c>
      <c r="S10" s="63">
        <v>0</v>
      </c>
      <c r="T10" s="63">
        <v>0</v>
      </c>
      <c r="U10" s="63">
        <f t="shared" si="4"/>
        <v>0</v>
      </c>
      <c r="V10" s="90" t="s">
        <v>627</v>
      </c>
      <c r="W10" s="91" t="s">
        <v>630</v>
      </c>
      <c r="X10" s="273" t="s">
        <v>829</v>
      </c>
      <c r="Y10" s="64"/>
      <c r="Z10" s="64"/>
      <c r="AA10" s="64"/>
      <c r="AB10" s="64">
        <f t="shared" si="1"/>
        <v>7.3</v>
      </c>
    </row>
    <row r="11" spans="1:28" s="8" customFormat="1" ht="24">
      <c r="A11" s="117" t="s">
        <v>650</v>
      </c>
      <c r="B11" s="118" t="s">
        <v>755</v>
      </c>
      <c r="C11" s="89" t="s">
        <v>585</v>
      </c>
      <c r="D11" s="103">
        <v>3</v>
      </c>
      <c r="E11" s="70">
        <v>0</v>
      </c>
      <c r="F11" s="70">
        <v>42.7</v>
      </c>
      <c r="G11" s="70">
        <v>19.100000000000001</v>
      </c>
      <c r="H11" s="70">
        <f>E11+F11+G11</f>
        <v>61.800000000000004</v>
      </c>
      <c r="I11" s="87"/>
      <c r="J11" s="63">
        <v>0</v>
      </c>
      <c r="K11" s="63">
        <v>0</v>
      </c>
      <c r="L11" s="63">
        <v>0</v>
      </c>
      <c r="M11" s="63">
        <f>J11+K11+L11</f>
        <v>0</v>
      </c>
      <c r="N11" s="63">
        <v>0</v>
      </c>
      <c r="O11" s="63">
        <v>0</v>
      </c>
      <c r="P11" s="63">
        <v>0</v>
      </c>
      <c r="Q11" s="63">
        <f>N11+O11+P11</f>
        <v>0</v>
      </c>
      <c r="R11" s="63">
        <v>0</v>
      </c>
      <c r="S11" s="63">
        <v>0</v>
      </c>
      <c r="T11" s="63">
        <v>0</v>
      </c>
      <c r="U11" s="63">
        <f>R11+S11+T11</f>
        <v>0</v>
      </c>
      <c r="V11" s="90" t="s">
        <v>627</v>
      </c>
      <c r="W11" s="91" t="s">
        <v>614</v>
      </c>
      <c r="X11" s="273" t="s">
        <v>829</v>
      </c>
      <c r="Y11" s="64"/>
      <c r="Z11" s="64"/>
      <c r="AA11" s="64"/>
      <c r="AB11" s="64">
        <f>AA11+Z11+F11</f>
        <v>42.7</v>
      </c>
    </row>
    <row r="12" spans="1:28" s="8" customFormat="1" ht="36">
      <c r="A12" s="117" t="s">
        <v>650</v>
      </c>
      <c r="B12" s="118" t="s">
        <v>756</v>
      </c>
      <c r="C12" s="89" t="s">
        <v>586</v>
      </c>
      <c r="D12" s="103">
        <v>3</v>
      </c>
      <c r="E12" s="70">
        <v>2.8</v>
      </c>
      <c r="F12" s="70">
        <v>5.7</v>
      </c>
      <c r="G12" s="70">
        <v>8.4</v>
      </c>
      <c r="H12" s="70">
        <f t="shared" si="0"/>
        <v>16.899999999999999</v>
      </c>
      <c r="I12" s="87"/>
      <c r="J12" s="63">
        <v>0</v>
      </c>
      <c r="K12" s="63">
        <v>0</v>
      </c>
      <c r="L12" s="63">
        <v>0</v>
      </c>
      <c r="M12" s="63">
        <f t="shared" si="2"/>
        <v>0</v>
      </c>
      <c r="N12" s="63">
        <v>0</v>
      </c>
      <c r="O12" s="63">
        <v>0</v>
      </c>
      <c r="P12" s="63">
        <v>0</v>
      </c>
      <c r="Q12" s="63">
        <f t="shared" si="3"/>
        <v>0</v>
      </c>
      <c r="R12" s="63">
        <v>0</v>
      </c>
      <c r="S12" s="63">
        <v>0</v>
      </c>
      <c r="T12" s="63">
        <v>0</v>
      </c>
      <c r="U12" s="63">
        <f t="shared" si="4"/>
        <v>0</v>
      </c>
      <c r="V12" s="90" t="s">
        <v>627</v>
      </c>
      <c r="W12" s="91" t="s">
        <v>615</v>
      </c>
      <c r="X12" s="273" t="s">
        <v>829</v>
      </c>
      <c r="Y12" s="64"/>
      <c r="Z12" s="64"/>
      <c r="AA12" s="64"/>
      <c r="AB12" s="64">
        <f t="shared" si="1"/>
        <v>5.7</v>
      </c>
    </row>
    <row r="13" spans="1:28" s="8" customFormat="1" ht="36">
      <c r="A13" s="117" t="s">
        <v>650</v>
      </c>
      <c r="B13" s="118" t="s">
        <v>757</v>
      </c>
      <c r="C13" s="89" t="s">
        <v>587</v>
      </c>
      <c r="D13" s="103">
        <v>3</v>
      </c>
      <c r="E13" s="70">
        <v>13.6</v>
      </c>
      <c r="F13" s="70">
        <v>75.400000000000006</v>
      </c>
      <c r="G13" s="70">
        <v>65.7</v>
      </c>
      <c r="H13" s="70">
        <f t="shared" si="0"/>
        <v>154.69999999999999</v>
      </c>
      <c r="I13" s="87"/>
      <c r="J13" s="63">
        <v>0</v>
      </c>
      <c r="K13" s="63">
        <v>0</v>
      </c>
      <c r="L13" s="63">
        <v>0</v>
      </c>
      <c r="M13" s="63">
        <f t="shared" si="2"/>
        <v>0</v>
      </c>
      <c r="N13" s="63">
        <v>0</v>
      </c>
      <c r="O13" s="63">
        <v>0</v>
      </c>
      <c r="P13" s="63">
        <v>0</v>
      </c>
      <c r="Q13" s="63">
        <f t="shared" si="3"/>
        <v>0</v>
      </c>
      <c r="R13" s="63">
        <v>0</v>
      </c>
      <c r="S13" s="63">
        <v>0</v>
      </c>
      <c r="T13" s="63">
        <v>0</v>
      </c>
      <c r="U13" s="63">
        <f t="shared" si="4"/>
        <v>0</v>
      </c>
      <c r="V13" s="90" t="s">
        <v>627</v>
      </c>
      <c r="W13" s="91" t="s">
        <v>622</v>
      </c>
      <c r="X13" s="273" t="s">
        <v>829</v>
      </c>
      <c r="Y13" s="64"/>
      <c r="Z13" s="64"/>
      <c r="AA13" s="64"/>
      <c r="AB13" s="64">
        <f t="shared" si="1"/>
        <v>75.400000000000006</v>
      </c>
    </row>
    <row r="14" spans="1:28" s="8" customFormat="1" ht="24">
      <c r="A14" s="135" t="s">
        <v>651</v>
      </c>
      <c r="B14" s="125" t="s">
        <v>758</v>
      </c>
      <c r="C14" s="89" t="s">
        <v>581</v>
      </c>
      <c r="D14" s="103">
        <v>4</v>
      </c>
      <c r="E14" s="70">
        <v>0.8</v>
      </c>
      <c r="F14" s="70">
        <v>3</v>
      </c>
      <c r="G14" s="70">
        <v>6</v>
      </c>
      <c r="H14" s="70">
        <f>E14+F14+G14</f>
        <v>9.8000000000000007</v>
      </c>
      <c r="I14" s="87"/>
      <c r="J14" s="63">
        <v>0</v>
      </c>
      <c r="K14" s="63">
        <v>0</v>
      </c>
      <c r="L14" s="63">
        <v>0</v>
      </c>
      <c r="M14" s="63">
        <f>J14+K14+L14</f>
        <v>0</v>
      </c>
      <c r="N14" s="63">
        <v>0</v>
      </c>
      <c r="O14" s="63">
        <v>0</v>
      </c>
      <c r="P14" s="63">
        <v>0</v>
      </c>
      <c r="Q14" s="63">
        <f>N14+O14+P14</f>
        <v>0</v>
      </c>
      <c r="R14" s="63">
        <v>0</v>
      </c>
      <c r="S14" s="63">
        <v>0</v>
      </c>
      <c r="T14" s="63">
        <v>0</v>
      </c>
      <c r="U14" s="63">
        <f>R14+S14+T14</f>
        <v>0</v>
      </c>
      <c r="V14" s="90" t="s">
        <v>627</v>
      </c>
      <c r="W14" s="91" t="s">
        <v>628</v>
      </c>
      <c r="X14" s="273" t="s">
        <v>829</v>
      </c>
      <c r="Y14" s="64"/>
      <c r="Z14" s="64"/>
      <c r="AA14" s="64"/>
      <c r="AB14" s="64">
        <f>AA14+Z14+F14</f>
        <v>3</v>
      </c>
    </row>
    <row r="15" spans="1:28" s="8" customFormat="1" ht="36">
      <c r="A15" s="125" t="s">
        <v>651</v>
      </c>
      <c r="B15" s="125" t="s">
        <v>759</v>
      </c>
      <c r="C15" s="89" t="s">
        <v>588</v>
      </c>
      <c r="D15" s="103">
        <v>4</v>
      </c>
      <c r="E15" s="70">
        <v>2</v>
      </c>
      <c r="F15" s="70">
        <v>6.6</v>
      </c>
      <c r="G15" s="70">
        <v>8.8000000000000007</v>
      </c>
      <c r="H15" s="70">
        <f>E15+F15+G15</f>
        <v>17.399999999999999</v>
      </c>
      <c r="I15" s="87"/>
      <c r="J15" s="63">
        <v>0</v>
      </c>
      <c r="K15" s="63">
        <v>0</v>
      </c>
      <c r="L15" s="63">
        <v>0</v>
      </c>
      <c r="M15" s="88">
        <f>J15+K15+L15</f>
        <v>0</v>
      </c>
      <c r="N15" s="63">
        <v>0</v>
      </c>
      <c r="O15" s="88">
        <v>0</v>
      </c>
      <c r="P15" s="88">
        <v>0</v>
      </c>
      <c r="Q15" s="88">
        <f>N15+O15+P15</f>
        <v>0</v>
      </c>
      <c r="R15" s="88">
        <v>0</v>
      </c>
      <c r="S15" s="88">
        <v>0</v>
      </c>
      <c r="T15" s="88">
        <v>0</v>
      </c>
      <c r="U15" s="88">
        <f>R15+S15+T15</f>
        <v>0</v>
      </c>
      <c r="V15" s="90" t="s">
        <v>632</v>
      </c>
      <c r="W15" s="91" t="s">
        <v>605</v>
      </c>
      <c r="X15" s="273" t="s">
        <v>829</v>
      </c>
      <c r="Y15" s="64"/>
      <c r="Z15" s="64"/>
      <c r="AA15" s="64"/>
      <c r="AB15" s="64">
        <f>AA15+Z15+F15</f>
        <v>6.6</v>
      </c>
    </row>
    <row r="16" spans="1:28" s="8" customFormat="1" ht="36">
      <c r="A16" s="125" t="s">
        <v>651</v>
      </c>
      <c r="B16" s="125" t="s">
        <v>760</v>
      </c>
      <c r="C16" s="89" t="s">
        <v>580</v>
      </c>
      <c r="D16" s="103">
        <v>4</v>
      </c>
      <c r="E16" s="70">
        <v>0</v>
      </c>
      <c r="F16" s="70">
        <v>25</v>
      </c>
      <c r="G16" s="70">
        <v>36</v>
      </c>
      <c r="H16" s="70">
        <f t="shared" si="0"/>
        <v>61</v>
      </c>
      <c r="I16" s="87"/>
      <c r="J16" s="63">
        <v>0</v>
      </c>
      <c r="K16" s="63">
        <v>0</v>
      </c>
      <c r="L16" s="63">
        <v>0</v>
      </c>
      <c r="M16" s="63">
        <f t="shared" si="2"/>
        <v>0</v>
      </c>
      <c r="N16" s="63">
        <v>0</v>
      </c>
      <c r="O16" s="63">
        <v>0</v>
      </c>
      <c r="P16" s="63">
        <v>0</v>
      </c>
      <c r="Q16" s="63">
        <f t="shared" si="3"/>
        <v>0</v>
      </c>
      <c r="R16" s="63">
        <v>0</v>
      </c>
      <c r="S16" s="63">
        <v>0</v>
      </c>
      <c r="T16" s="63">
        <v>0</v>
      </c>
      <c r="U16" s="63">
        <f t="shared" si="4"/>
        <v>0</v>
      </c>
      <c r="V16" s="90" t="s">
        <v>627</v>
      </c>
      <c r="W16" s="91" t="s">
        <v>605</v>
      </c>
      <c r="X16" s="273" t="s">
        <v>829</v>
      </c>
      <c r="Y16" s="64"/>
      <c r="Z16" s="64"/>
      <c r="AA16" s="64"/>
      <c r="AB16" s="64">
        <f t="shared" si="1"/>
        <v>25</v>
      </c>
    </row>
    <row r="17" spans="1:28" s="8" customFormat="1" ht="48">
      <c r="A17" s="125" t="s">
        <v>651</v>
      </c>
      <c r="B17" s="125" t="s">
        <v>761</v>
      </c>
      <c r="C17" s="89" t="s">
        <v>582</v>
      </c>
      <c r="D17" s="103">
        <v>4</v>
      </c>
      <c r="E17" s="70">
        <v>10</v>
      </c>
      <c r="F17" s="70">
        <v>0</v>
      </c>
      <c r="G17" s="70">
        <v>20</v>
      </c>
      <c r="H17" s="70">
        <f t="shared" si="0"/>
        <v>30</v>
      </c>
      <c r="I17" s="87"/>
      <c r="J17" s="63">
        <v>0</v>
      </c>
      <c r="K17" s="63">
        <v>0</v>
      </c>
      <c r="L17" s="63">
        <v>0</v>
      </c>
      <c r="M17" s="63">
        <f t="shared" si="2"/>
        <v>0</v>
      </c>
      <c r="N17" s="63">
        <v>0</v>
      </c>
      <c r="O17" s="63">
        <v>0</v>
      </c>
      <c r="P17" s="63">
        <v>0</v>
      </c>
      <c r="Q17" s="63">
        <f t="shared" si="3"/>
        <v>0</v>
      </c>
      <c r="R17" s="63">
        <v>0</v>
      </c>
      <c r="S17" s="63">
        <v>0</v>
      </c>
      <c r="T17" s="63">
        <v>0</v>
      </c>
      <c r="U17" s="63">
        <f t="shared" si="4"/>
        <v>0</v>
      </c>
      <c r="V17" s="90" t="s">
        <v>627</v>
      </c>
      <c r="W17" s="91" t="s">
        <v>629</v>
      </c>
      <c r="X17" s="273" t="s">
        <v>829</v>
      </c>
      <c r="Y17" s="64"/>
      <c r="Z17" s="64"/>
      <c r="AA17" s="64"/>
      <c r="AB17" s="64">
        <f t="shared" si="1"/>
        <v>0</v>
      </c>
    </row>
    <row r="18" spans="1:28" s="8" customFormat="1" ht="37.15" customHeight="1">
      <c r="A18" s="113" t="s">
        <v>652</v>
      </c>
      <c r="B18" s="113" t="s">
        <v>762</v>
      </c>
      <c r="C18" s="89" t="s">
        <v>551</v>
      </c>
      <c r="D18" s="103">
        <v>5</v>
      </c>
      <c r="E18" s="70">
        <v>8</v>
      </c>
      <c r="F18" s="70">
        <v>169.4</v>
      </c>
      <c r="G18" s="70">
        <v>19.7</v>
      </c>
      <c r="H18" s="70">
        <f t="shared" si="0"/>
        <v>197.1</v>
      </c>
      <c r="I18" s="87"/>
      <c r="J18" s="63">
        <v>0</v>
      </c>
      <c r="K18" s="63">
        <v>0</v>
      </c>
      <c r="L18" s="63">
        <v>0</v>
      </c>
      <c r="M18" s="63">
        <f t="shared" si="2"/>
        <v>0</v>
      </c>
      <c r="N18" s="63">
        <v>0</v>
      </c>
      <c r="O18" s="63">
        <v>0</v>
      </c>
      <c r="P18" s="63">
        <v>0</v>
      </c>
      <c r="Q18" s="63">
        <f t="shared" si="3"/>
        <v>0</v>
      </c>
      <c r="R18" s="63">
        <v>0</v>
      </c>
      <c r="S18" s="63">
        <v>0</v>
      </c>
      <c r="T18" s="63">
        <v>0</v>
      </c>
      <c r="U18" s="63">
        <f t="shared" si="4"/>
        <v>0</v>
      </c>
      <c r="V18" s="90" t="s">
        <v>546</v>
      </c>
      <c r="W18" s="91" t="s">
        <v>610</v>
      </c>
      <c r="X18" s="273" t="s">
        <v>829</v>
      </c>
      <c r="Y18" s="64"/>
      <c r="Z18" s="64"/>
      <c r="AA18" s="64"/>
      <c r="AB18" s="64">
        <f t="shared" si="1"/>
        <v>169.4</v>
      </c>
    </row>
    <row r="19" spans="1:28" s="8" customFormat="1" ht="48">
      <c r="A19" s="128" t="s">
        <v>653</v>
      </c>
      <c r="B19" s="130" t="s">
        <v>763</v>
      </c>
      <c r="C19" s="89" t="s">
        <v>811</v>
      </c>
      <c r="D19" s="103">
        <v>6</v>
      </c>
      <c r="E19" s="70">
        <v>31.5</v>
      </c>
      <c r="F19" s="70">
        <v>111.8</v>
      </c>
      <c r="G19" s="70">
        <v>15.2</v>
      </c>
      <c r="H19" s="70">
        <f t="shared" si="0"/>
        <v>158.5</v>
      </c>
      <c r="I19" s="87"/>
      <c r="J19" s="63">
        <v>0</v>
      </c>
      <c r="K19" s="63">
        <v>0</v>
      </c>
      <c r="L19" s="63">
        <v>0</v>
      </c>
      <c r="M19" s="63">
        <f t="shared" si="2"/>
        <v>0</v>
      </c>
      <c r="N19" s="63">
        <v>0</v>
      </c>
      <c r="O19" s="63">
        <v>0</v>
      </c>
      <c r="P19" s="63">
        <v>0</v>
      </c>
      <c r="Q19" s="63">
        <f t="shared" si="3"/>
        <v>0</v>
      </c>
      <c r="R19" s="169">
        <v>0</v>
      </c>
      <c r="S19" s="169">
        <v>6.9</v>
      </c>
      <c r="T19" s="169">
        <v>8.4</v>
      </c>
      <c r="U19" s="169">
        <f t="shared" si="4"/>
        <v>15.3</v>
      </c>
      <c r="V19" s="90" t="s">
        <v>616</v>
      </c>
      <c r="W19" s="91" t="s">
        <v>825</v>
      </c>
      <c r="X19" s="273" t="s">
        <v>829</v>
      </c>
      <c r="Y19" s="64"/>
      <c r="Z19" s="64"/>
      <c r="AA19" s="64"/>
      <c r="AB19" s="64">
        <f t="shared" si="1"/>
        <v>111.8</v>
      </c>
    </row>
    <row r="20" spans="1:28" s="8" customFormat="1" ht="36">
      <c r="A20" s="128" t="s">
        <v>653</v>
      </c>
      <c r="B20" s="129" t="s">
        <v>764</v>
      </c>
      <c r="C20" s="89" t="s">
        <v>561</v>
      </c>
      <c r="D20" s="103">
        <v>6</v>
      </c>
      <c r="E20" s="70">
        <v>10</v>
      </c>
      <c r="F20" s="70">
        <v>43</v>
      </c>
      <c r="G20" s="70">
        <v>10</v>
      </c>
      <c r="H20" s="70">
        <f t="shared" si="0"/>
        <v>63</v>
      </c>
      <c r="I20" s="87"/>
      <c r="J20" s="63">
        <v>0</v>
      </c>
      <c r="K20" s="63">
        <v>0</v>
      </c>
      <c r="L20" s="63">
        <v>0</v>
      </c>
      <c r="M20" s="63">
        <f t="shared" si="2"/>
        <v>0</v>
      </c>
      <c r="N20" s="63">
        <v>0</v>
      </c>
      <c r="O20" s="63">
        <v>0</v>
      </c>
      <c r="P20" s="63">
        <v>0</v>
      </c>
      <c r="Q20" s="63">
        <f t="shared" si="3"/>
        <v>0</v>
      </c>
      <c r="R20" s="63">
        <v>0</v>
      </c>
      <c r="S20" s="63">
        <v>0</v>
      </c>
      <c r="T20" s="63">
        <v>0</v>
      </c>
      <c r="U20" s="63">
        <f t="shared" si="4"/>
        <v>0</v>
      </c>
      <c r="V20" s="90" t="s">
        <v>616</v>
      </c>
      <c r="W20" s="91" t="s">
        <v>609</v>
      </c>
      <c r="X20" s="273" t="s">
        <v>829</v>
      </c>
      <c r="Y20" s="64"/>
      <c r="Z20" s="64"/>
      <c r="AA20" s="64"/>
      <c r="AB20" s="64">
        <f t="shared" si="1"/>
        <v>43</v>
      </c>
    </row>
    <row r="21" spans="1:28" s="8" customFormat="1" ht="36">
      <c r="A21" s="132" t="s">
        <v>653</v>
      </c>
      <c r="B21" s="133" t="s">
        <v>826</v>
      </c>
      <c r="C21" s="89" t="s">
        <v>549</v>
      </c>
      <c r="D21" s="103">
        <v>6</v>
      </c>
      <c r="E21" s="70">
        <v>33.700000000000003</v>
      </c>
      <c r="F21" s="70">
        <v>719.4</v>
      </c>
      <c r="G21" s="70">
        <v>366.3</v>
      </c>
      <c r="H21" s="70">
        <f t="shared" si="0"/>
        <v>1119.4000000000001</v>
      </c>
      <c r="I21" s="87"/>
      <c r="J21" s="63">
        <v>0</v>
      </c>
      <c r="K21" s="63">
        <v>0</v>
      </c>
      <c r="L21" s="63">
        <v>0</v>
      </c>
      <c r="M21" s="63">
        <f t="shared" si="2"/>
        <v>0</v>
      </c>
      <c r="N21" s="167">
        <v>0</v>
      </c>
      <c r="O21" s="167">
        <v>55.7</v>
      </c>
      <c r="P21" s="167">
        <v>18.8</v>
      </c>
      <c r="Q21" s="167">
        <f t="shared" si="3"/>
        <v>74.5</v>
      </c>
      <c r="R21" s="169">
        <v>0</v>
      </c>
      <c r="S21" s="169">
        <v>21.8</v>
      </c>
      <c r="T21" s="169">
        <v>43</v>
      </c>
      <c r="U21" s="169">
        <f t="shared" si="4"/>
        <v>64.8</v>
      </c>
      <c r="V21" s="90" t="s">
        <v>546</v>
      </c>
      <c r="W21" s="91" t="s">
        <v>608</v>
      </c>
      <c r="X21" s="273" t="s">
        <v>829</v>
      </c>
      <c r="Y21" s="64"/>
      <c r="Z21" s="64"/>
      <c r="AA21" s="64"/>
      <c r="AB21" s="64">
        <f t="shared" si="1"/>
        <v>719.4</v>
      </c>
    </row>
    <row r="22" spans="1:28" s="8" customFormat="1" ht="35.450000000000003" customHeight="1">
      <c r="A22" s="134" t="s">
        <v>653</v>
      </c>
      <c r="B22" s="129" t="s">
        <v>765</v>
      </c>
      <c r="C22" s="89" t="s">
        <v>562</v>
      </c>
      <c r="D22" s="103">
        <v>6</v>
      </c>
      <c r="E22" s="70">
        <v>0</v>
      </c>
      <c r="F22" s="70">
        <v>14</v>
      </c>
      <c r="G22" s="70">
        <v>0</v>
      </c>
      <c r="H22" s="70">
        <f t="shared" si="0"/>
        <v>14</v>
      </c>
      <c r="I22" s="87"/>
      <c r="J22" s="63">
        <v>0</v>
      </c>
      <c r="K22" s="63">
        <v>0</v>
      </c>
      <c r="L22" s="63">
        <v>0</v>
      </c>
      <c r="M22" s="63">
        <f t="shared" si="2"/>
        <v>0</v>
      </c>
      <c r="N22" s="63">
        <v>0</v>
      </c>
      <c r="O22" s="63">
        <v>0</v>
      </c>
      <c r="P22" s="63">
        <v>0</v>
      </c>
      <c r="Q22" s="63">
        <f t="shared" si="3"/>
        <v>0</v>
      </c>
      <c r="R22" s="63">
        <v>0</v>
      </c>
      <c r="S22" s="63">
        <v>0</v>
      </c>
      <c r="T22" s="63">
        <v>0</v>
      </c>
      <c r="U22" s="63">
        <f t="shared" si="4"/>
        <v>0</v>
      </c>
      <c r="V22" s="90" t="s">
        <v>616</v>
      </c>
      <c r="W22" s="91" t="s">
        <v>613</v>
      </c>
      <c r="X22" s="273" t="s">
        <v>829</v>
      </c>
      <c r="Y22" s="64"/>
      <c r="Z22" s="64"/>
      <c r="AA22" s="64"/>
      <c r="AB22" s="64">
        <f t="shared" si="1"/>
        <v>14</v>
      </c>
    </row>
    <row r="23" spans="1:28" s="8" customFormat="1" ht="36">
      <c r="A23" s="136" t="s">
        <v>654</v>
      </c>
      <c r="B23" s="136" t="s">
        <v>766</v>
      </c>
      <c r="C23" s="89" t="s">
        <v>812</v>
      </c>
      <c r="D23" s="103">
        <v>7</v>
      </c>
      <c r="E23" s="70">
        <v>54</v>
      </c>
      <c r="F23" s="70">
        <v>255</v>
      </c>
      <c r="G23" s="70">
        <v>540</v>
      </c>
      <c r="H23" s="70">
        <f>E23+F23+G23</f>
        <v>849</v>
      </c>
      <c r="I23" s="87"/>
      <c r="J23" s="63">
        <v>0</v>
      </c>
      <c r="K23" s="63">
        <v>0</v>
      </c>
      <c r="L23" s="63">
        <v>0</v>
      </c>
      <c r="M23" s="63">
        <f>J23+K23+L23</f>
        <v>0</v>
      </c>
      <c r="N23" s="167">
        <v>0</v>
      </c>
      <c r="O23" s="167">
        <v>60.4</v>
      </c>
      <c r="P23" s="167">
        <v>40.299999999999997</v>
      </c>
      <c r="Q23" s="167">
        <f>N23+O23+P23</f>
        <v>100.69999999999999</v>
      </c>
      <c r="R23" s="169">
        <v>0</v>
      </c>
      <c r="S23" s="169">
        <v>9.6</v>
      </c>
      <c r="T23" s="169">
        <v>14.2</v>
      </c>
      <c r="U23" s="169">
        <f>R23+S23+T23</f>
        <v>23.799999999999997</v>
      </c>
      <c r="V23" s="90" t="s">
        <v>616</v>
      </c>
      <c r="W23" s="91" t="s">
        <v>823</v>
      </c>
      <c r="X23" s="273" t="s">
        <v>829</v>
      </c>
      <c r="Y23" s="64"/>
      <c r="Z23" s="64"/>
      <c r="AA23" s="64"/>
      <c r="AB23" s="64">
        <f>AA23+Z23+F23</f>
        <v>255</v>
      </c>
    </row>
    <row r="24" spans="1:28" s="8" customFormat="1" ht="36.6" customHeight="1">
      <c r="A24" s="136" t="s">
        <v>654</v>
      </c>
      <c r="B24" s="136" t="s">
        <v>767</v>
      </c>
      <c r="C24" s="89" t="s">
        <v>822</v>
      </c>
      <c r="D24" s="103">
        <v>7</v>
      </c>
      <c r="E24" s="70">
        <v>5.7</v>
      </c>
      <c r="F24" s="70">
        <v>17.8</v>
      </c>
      <c r="G24" s="70">
        <v>11</v>
      </c>
      <c r="H24" s="70">
        <f>E24+F24+G24</f>
        <v>34.5</v>
      </c>
      <c r="I24" s="87"/>
      <c r="J24" s="63">
        <v>0</v>
      </c>
      <c r="K24" s="63">
        <v>0</v>
      </c>
      <c r="L24" s="63">
        <v>0</v>
      </c>
      <c r="M24" s="63">
        <f>J24+K24+L24</f>
        <v>0</v>
      </c>
      <c r="N24" s="63">
        <v>0</v>
      </c>
      <c r="O24" s="63">
        <v>0</v>
      </c>
      <c r="P24" s="63">
        <v>0</v>
      </c>
      <c r="Q24" s="63">
        <f>N24+O24+P24</f>
        <v>0</v>
      </c>
      <c r="R24" s="169">
        <v>0</v>
      </c>
      <c r="S24" s="169">
        <v>6.9</v>
      </c>
      <c r="T24" s="169">
        <v>10.199999999999999</v>
      </c>
      <c r="U24" s="169">
        <f>R24+S24+T24</f>
        <v>17.100000000000001</v>
      </c>
      <c r="V24" s="90" t="s">
        <v>616</v>
      </c>
      <c r="W24" s="91" t="s">
        <v>824</v>
      </c>
      <c r="X24" s="273" t="s">
        <v>829</v>
      </c>
      <c r="Y24" s="64"/>
      <c r="Z24" s="64"/>
      <c r="AA24" s="64"/>
      <c r="AB24" s="64">
        <f>AA24+Z24+F24</f>
        <v>17.8</v>
      </c>
    </row>
    <row r="25" spans="1:28" s="8" customFormat="1" ht="26.45" customHeight="1">
      <c r="A25" s="136" t="s">
        <v>654</v>
      </c>
      <c r="B25" s="136" t="s">
        <v>768</v>
      </c>
      <c r="C25" s="89" t="s">
        <v>558</v>
      </c>
      <c r="D25" s="103">
        <v>7</v>
      </c>
      <c r="E25" s="70">
        <v>7.5</v>
      </c>
      <c r="F25" s="70">
        <v>138.5</v>
      </c>
      <c r="G25" s="70">
        <v>2</v>
      </c>
      <c r="H25" s="70">
        <f t="shared" si="0"/>
        <v>148</v>
      </c>
      <c r="I25" s="87"/>
      <c r="J25" s="63">
        <v>0</v>
      </c>
      <c r="K25" s="63">
        <v>0</v>
      </c>
      <c r="L25" s="63">
        <v>0</v>
      </c>
      <c r="M25" s="63">
        <f t="shared" si="2"/>
        <v>0</v>
      </c>
      <c r="N25" s="63">
        <v>0</v>
      </c>
      <c r="O25" s="63">
        <v>0</v>
      </c>
      <c r="P25" s="63">
        <v>0</v>
      </c>
      <c r="Q25" s="63">
        <f t="shared" si="3"/>
        <v>0</v>
      </c>
      <c r="R25" s="63">
        <v>0</v>
      </c>
      <c r="S25" s="63">
        <v>0</v>
      </c>
      <c r="T25" s="63">
        <v>0</v>
      </c>
      <c r="U25" s="63">
        <f t="shared" si="4"/>
        <v>0</v>
      </c>
      <c r="V25" s="90" t="s">
        <v>616</v>
      </c>
      <c r="W25" s="91" t="s">
        <v>607</v>
      </c>
      <c r="X25" s="273" t="s">
        <v>829</v>
      </c>
      <c r="Y25" s="64"/>
      <c r="Z25" s="64"/>
      <c r="AA25" s="64"/>
      <c r="AB25" s="64">
        <f t="shared" si="1"/>
        <v>138.5</v>
      </c>
    </row>
    <row r="26" spans="1:28" s="8" customFormat="1" ht="25.9" customHeight="1">
      <c r="A26" s="136" t="s">
        <v>654</v>
      </c>
      <c r="B26" s="136" t="s">
        <v>769</v>
      </c>
      <c r="C26" s="89" t="s">
        <v>559</v>
      </c>
      <c r="D26" s="103">
        <v>7</v>
      </c>
      <c r="E26" s="70">
        <v>110.8</v>
      </c>
      <c r="F26" s="70">
        <v>116.2</v>
      </c>
      <c r="G26" s="70">
        <v>0</v>
      </c>
      <c r="H26" s="70">
        <f t="shared" si="0"/>
        <v>227</v>
      </c>
      <c r="I26" s="87"/>
      <c r="J26" s="63">
        <v>0</v>
      </c>
      <c r="K26" s="63">
        <v>0</v>
      </c>
      <c r="L26" s="63">
        <v>0</v>
      </c>
      <c r="M26" s="63">
        <f t="shared" si="2"/>
        <v>0</v>
      </c>
      <c r="N26" s="63">
        <v>0</v>
      </c>
      <c r="O26" s="63">
        <v>0</v>
      </c>
      <c r="P26" s="63">
        <v>0</v>
      </c>
      <c r="Q26" s="63">
        <f t="shared" si="3"/>
        <v>0</v>
      </c>
      <c r="R26" s="63">
        <v>0</v>
      </c>
      <c r="S26" s="63">
        <v>0</v>
      </c>
      <c r="T26" s="63">
        <v>0</v>
      </c>
      <c r="U26" s="63">
        <f t="shared" si="4"/>
        <v>0</v>
      </c>
      <c r="V26" s="90" t="s">
        <v>616</v>
      </c>
      <c r="W26" s="91" t="s">
        <v>617</v>
      </c>
      <c r="X26" s="273" t="s">
        <v>829</v>
      </c>
      <c r="Y26" s="64"/>
      <c r="Z26" s="64"/>
      <c r="AA26" s="64"/>
      <c r="AB26" s="64">
        <f t="shared" si="1"/>
        <v>116.2</v>
      </c>
    </row>
    <row r="27" spans="1:28" s="8" customFormat="1" ht="48">
      <c r="A27" s="142" t="s">
        <v>655</v>
      </c>
      <c r="B27" s="142" t="s">
        <v>770</v>
      </c>
      <c r="C27" s="89" t="s">
        <v>560</v>
      </c>
      <c r="D27" s="103">
        <v>8</v>
      </c>
      <c r="E27" s="70">
        <v>0</v>
      </c>
      <c r="F27" s="70">
        <v>26.4</v>
      </c>
      <c r="G27" s="70">
        <v>24.8</v>
      </c>
      <c r="H27" s="70">
        <f t="shared" si="0"/>
        <v>51.2</v>
      </c>
      <c r="I27" s="87"/>
      <c r="J27" s="63">
        <v>0</v>
      </c>
      <c r="K27" s="63">
        <v>0</v>
      </c>
      <c r="L27" s="63">
        <v>0</v>
      </c>
      <c r="M27" s="63">
        <f t="shared" si="2"/>
        <v>0</v>
      </c>
      <c r="N27" s="167">
        <v>0</v>
      </c>
      <c r="O27" s="167">
        <v>13.4</v>
      </c>
      <c r="P27" s="167">
        <v>12.8</v>
      </c>
      <c r="Q27" s="167">
        <f t="shared" si="3"/>
        <v>26.200000000000003</v>
      </c>
      <c r="R27" s="63">
        <v>0</v>
      </c>
      <c r="S27" s="63">
        <v>0</v>
      </c>
      <c r="T27" s="63">
        <v>0</v>
      </c>
      <c r="U27" s="63">
        <f t="shared" si="4"/>
        <v>0</v>
      </c>
      <c r="V27" s="90" t="s">
        <v>616</v>
      </c>
      <c r="W27" s="91" t="s">
        <v>608</v>
      </c>
      <c r="X27" s="273" t="s">
        <v>829</v>
      </c>
      <c r="Y27" s="64"/>
      <c r="Z27" s="64"/>
      <c r="AA27" s="64"/>
      <c r="AB27" s="64">
        <f t="shared" si="1"/>
        <v>26.4</v>
      </c>
    </row>
    <row r="28" spans="1:28" s="8" customFormat="1" ht="24">
      <c r="A28" s="142" t="s">
        <v>655</v>
      </c>
      <c r="B28" s="144" t="s">
        <v>771</v>
      </c>
      <c r="C28" s="89" t="s">
        <v>815</v>
      </c>
      <c r="D28" s="103">
        <v>8</v>
      </c>
      <c r="E28" s="70">
        <v>0</v>
      </c>
      <c r="F28" s="70">
        <v>13</v>
      </c>
      <c r="G28" s="70">
        <v>12</v>
      </c>
      <c r="H28" s="70">
        <f t="shared" si="0"/>
        <v>25</v>
      </c>
      <c r="I28" s="87"/>
      <c r="J28" s="63">
        <v>0</v>
      </c>
      <c r="K28" s="63">
        <v>0</v>
      </c>
      <c r="L28" s="63">
        <v>0</v>
      </c>
      <c r="M28" s="63">
        <f t="shared" si="2"/>
        <v>0</v>
      </c>
      <c r="N28" s="63">
        <v>0</v>
      </c>
      <c r="O28" s="63">
        <v>0</v>
      </c>
      <c r="P28" s="63">
        <v>0</v>
      </c>
      <c r="Q28" s="63">
        <f t="shared" si="3"/>
        <v>0</v>
      </c>
      <c r="R28" s="169">
        <v>0</v>
      </c>
      <c r="S28" s="169">
        <v>5.2</v>
      </c>
      <c r="T28" s="169">
        <v>7.9</v>
      </c>
      <c r="U28" s="169">
        <f t="shared" si="4"/>
        <v>13.100000000000001</v>
      </c>
      <c r="V28" s="90" t="s">
        <v>616</v>
      </c>
      <c r="W28" s="91" t="s">
        <v>816</v>
      </c>
      <c r="X28" s="273" t="s">
        <v>829</v>
      </c>
      <c r="Y28" s="64"/>
      <c r="Z28" s="64"/>
      <c r="AA28" s="64"/>
      <c r="AB28" s="64">
        <f t="shared" si="1"/>
        <v>13</v>
      </c>
    </row>
    <row r="29" spans="1:28" s="8" customFormat="1" ht="24">
      <c r="A29" s="149" t="s">
        <v>655</v>
      </c>
      <c r="B29" s="146" t="s">
        <v>772</v>
      </c>
      <c r="C29" s="89" t="s">
        <v>550</v>
      </c>
      <c r="D29" s="103">
        <v>8</v>
      </c>
      <c r="E29" s="70">
        <v>3.4</v>
      </c>
      <c r="F29" s="70">
        <v>16.600000000000001</v>
      </c>
      <c r="G29" s="70">
        <v>18.899999999999999</v>
      </c>
      <c r="H29" s="70">
        <f t="shared" si="0"/>
        <v>38.9</v>
      </c>
      <c r="I29" s="87"/>
      <c r="J29" s="63">
        <v>0</v>
      </c>
      <c r="K29" s="63">
        <v>0</v>
      </c>
      <c r="L29" s="63">
        <v>0</v>
      </c>
      <c r="M29" s="63">
        <f t="shared" si="2"/>
        <v>0</v>
      </c>
      <c r="N29" s="63">
        <v>0</v>
      </c>
      <c r="O29" s="63">
        <v>0</v>
      </c>
      <c r="P29" s="63">
        <v>0</v>
      </c>
      <c r="Q29" s="63">
        <f t="shared" si="3"/>
        <v>0</v>
      </c>
      <c r="R29" s="169">
        <v>0</v>
      </c>
      <c r="S29" s="169">
        <v>10.8</v>
      </c>
      <c r="T29" s="169">
        <v>18.899999999999999</v>
      </c>
      <c r="U29" s="169">
        <f t="shared" si="4"/>
        <v>29.7</v>
      </c>
      <c r="V29" s="90" t="s">
        <v>546</v>
      </c>
      <c r="W29" s="91" t="s">
        <v>609</v>
      </c>
      <c r="X29" s="273" t="s">
        <v>829</v>
      </c>
      <c r="Y29" s="64"/>
      <c r="Z29" s="64"/>
      <c r="AA29" s="64"/>
      <c r="AB29" s="64">
        <f t="shared" si="1"/>
        <v>16.600000000000001</v>
      </c>
    </row>
    <row r="30" spans="1:28" s="8" customFormat="1" ht="36">
      <c r="A30" s="150" t="s">
        <v>656</v>
      </c>
      <c r="B30" s="150" t="s">
        <v>773</v>
      </c>
      <c r="C30" s="89" t="s">
        <v>554</v>
      </c>
      <c r="D30" s="103">
        <v>9</v>
      </c>
      <c r="E30" s="70">
        <v>23.4</v>
      </c>
      <c r="F30" s="70">
        <v>658</v>
      </c>
      <c r="G30" s="70">
        <v>186.9</v>
      </c>
      <c r="H30" s="70">
        <f>E30+F30+G30</f>
        <v>868.3</v>
      </c>
      <c r="I30" s="87"/>
      <c r="J30" s="63">
        <v>0</v>
      </c>
      <c r="K30" s="63">
        <v>0</v>
      </c>
      <c r="L30" s="63">
        <v>0</v>
      </c>
      <c r="M30" s="63">
        <f>J30+K30+L30</f>
        <v>0</v>
      </c>
      <c r="N30" s="167">
        <v>0</v>
      </c>
      <c r="O30" s="167">
        <v>328.3</v>
      </c>
      <c r="P30" s="167">
        <v>109.3</v>
      </c>
      <c r="Q30" s="167">
        <f t="shared" ref="Q30:Q36" si="10">N30+O30+P30</f>
        <v>437.6</v>
      </c>
      <c r="R30" s="169">
        <v>0</v>
      </c>
      <c r="S30" s="169">
        <v>8.4</v>
      </c>
      <c r="T30" s="169">
        <v>12.6</v>
      </c>
      <c r="U30" s="169">
        <f t="shared" ref="U30:U36" si="11">R30+S30+T30</f>
        <v>21</v>
      </c>
      <c r="V30" s="90" t="s">
        <v>546</v>
      </c>
      <c r="W30" s="91" t="s">
        <v>613</v>
      </c>
      <c r="X30" s="20"/>
      <c r="Y30" s="64"/>
      <c r="Z30" s="64"/>
      <c r="AA30" s="64"/>
      <c r="AB30" s="64">
        <f>AA30+Z30+F30</f>
        <v>658</v>
      </c>
    </row>
    <row r="31" spans="1:28" s="8" customFormat="1" ht="36">
      <c r="A31" s="129" t="s">
        <v>656</v>
      </c>
      <c r="B31" s="129" t="s">
        <v>774</v>
      </c>
      <c r="C31" s="89" t="s">
        <v>603</v>
      </c>
      <c r="D31" s="103">
        <v>9</v>
      </c>
      <c r="E31" s="70">
        <v>0</v>
      </c>
      <c r="F31" s="70">
        <v>0</v>
      </c>
      <c r="G31" s="70">
        <v>0</v>
      </c>
      <c r="H31" s="95">
        <f t="shared" si="0"/>
        <v>0</v>
      </c>
      <c r="I31" s="87"/>
      <c r="J31" s="63">
        <v>0</v>
      </c>
      <c r="K31" s="63">
        <v>0</v>
      </c>
      <c r="L31" s="63">
        <v>0</v>
      </c>
      <c r="M31" s="63">
        <v>0</v>
      </c>
      <c r="N31" s="63">
        <v>0</v>
      </c>
      <c r="O31" s="166">
        <v>0</v>
      </c>
      <c r="P31" s="166">
        <v>0</v>
      </c>
      <c r="Q31" s="166">
        <f t="shared" si="10"/>
        <v>0</v>
      </c>
      <c r="R31" s="166">
        <v>0</v>
      </c>
      <c r="S31" s="166">
        <v>0</v>
      </c>
      <c r="T31" s="166">
        <v>0</v>
      </c>
      <c r="U31" s="166">
        <f t="shared" si="11"/>
        <v>0</v>
      </c>
      <c r="V31" s="170" t="s">
        <v>827</v>
      </c>
      <c r="W31" s="170" t="s">
        <v>827</v>
      </c>
      <c r="X31" s="273" t="s">
        <v>829</v>
      </c>
      <c r="Y31" s="89" t="s">
        <v>639</v>
      </c>
      <c r="Z31" s="70">
        <v>17</v>
      </c>
      <c r="AA31" s="70">
        <v>50</v>
      </c>
      <c r="AB31" s="70">
        <f>Z31+AA31</f>
        <v>67</v>
      </c>
    </row>
    <row r="32" spans="1:28" s="8" customFormat="1" ht="36">
      <c r="A32" s="122" t="s">
        <v>657</v>
      </c>
      <c r="B32" s="122" t="s">
        <v>775</v>
      </c>
      <c r="C32" s="89" t="s">
        <v>589</v>
      </c>
      <c r="D32" s="103">
        <v>10</v>
      </c>
      <c r="E32" s="70">
        <v>0</v>
      </c>
      <c r="F32" s="70">
        <v>25</v>
      </c>
      <c r="G32" s="70">
        <v>50</v>
      </c>
      <c r="H32" s="70">
        <f>E32+F32+G32</f>
        <v>75</v>
      </c>
      <c r="I32" s="87"/>
      <c r="J32" s="63">
        <v>0</v>
      </c>
      <c r="K32" s="63">
        <v>0</v>
      </c>
      <c r="L32" s="63">
        <v>0</v>
      </c>
      <c r="M32" s="63">
        <v>0</v>
      </c>
      <c r="N32" s="63">
        <v>0</v>
      </c>
      <c r="O32" s="166">
        <v>0</v>
      </c>
      <c r="P32" s="166">
        <v>0</v>
      </c>
      <c r="Q32" s="165">
        <f t="shared" si="10"/>
        <v>0</v>
      </c>
      <c r="R32" s="166">
        <v>0</v>
      </c>
      <c r="S32" s="166">
        <v>0</v>
      </c>
      <c r="T32" s="166">
        <v>0</v>
      </c>
      <c r="U32" s="166">
        <f t="shared" si="11"/>
        <v>0</v>
      </c>
      <c r="V32" s="90" t="s">
        <v>632</v>
      </c>
      <c r="W32" s="91" t="s">
        <v>608</v>
      </c>
      <c r="X32" s="273" t="s">
        <v>829</v>
      </c>
      <c r="Y32" s="93"/>
      <c r="Z32" s="93"/>
      <c r="AA32" s="93"/>
      <c r="AB32" s="93">
        <f>AA32+Z32+F32</f>
        <v>25</v>
      </c>
    </row>
    <row r="33" spans="1:28" s="8" customFormat="1" ht="48">
      <c r="A33" s="122" t="s">
        <v>657</v>
      </c>
      <c r="B33" s="122" t="s">
        <v>776</v>
      </c>
      <c r="C33" s="89" t="s">
        <v>590</v>
      </c>
      <c r="D33" s="103">
        <v>10</v>
      </c>
      <c r="E33" s="70">
        <v>24</v>
      </c>
      <c r="F33" s="70">
        <v>90</v>
      </c>
      <c r="G33" s="70">
        <v>11.5</v>
      </c>
      <c r="H33" s="70">
        <f>E33+F33+G33</f>
        <v>125.5</v>
      </c>
      <c r="I33" s="87"/>
      <c r="J33" s="63">
        <v>0</v>
      </c>
      <c r="K33" s="63">
        <v>0</v>
      </c>
      <c r="L33" s="63">
        <v>0</v>
      </c>
      <c r="M33" s="63">
        <v>0</v>
      </c>
      <c r="N33" s="63">
        <v>0</v>
      </c>
      <c r="O33" s="165">
        <v>0</v>
      </c>
      <c r="P33" s="165">
        <v>0</v>
      </c>
      <c r="Q33" s="165">
        <f t="shared" si="10"/>
        <v>0</v>
      </c>
      <c r="R33" s="165">
        <v>0</v>
      </c>
      <c r="S33" s="165">
        <v>0</v>
      </c>
      <c r="T33" s="165">
        <v>0</v>
      </c>
      <c r="U33" s="165">
        <f t="shared" si="11"/>
        <v>0</v>
      </c>
      <c r="V33" s="90" t="s">
        <v>632</v>
      </c>
      <c r="W33" s="91" t="s">
        <v>610</v>
      </c>
      <c r="X33" s="273" t="s">
        <v>829</v>
      </c>
      <c r="Y33" s="89" t="s">
        <v>873</v>
      </c>
      <c r="Z33" s="93">
        <v>0</v>
      </c>
      <c r="AA33" s="93">
        <v>90</v>
      </c>
      <c r="AB33" s="93">
        <f>AA33+Z33+F33</f>
        <v>180</v>
      </c>
    </row>
    <row r="34" spans="1:28" s="8" customFormat="1" ht="36">
      <c r="A34" s="122" t="s">
        <v>657</v>
      </c>
      <c r="B34" s="122" t="s">
        <v>777</v>
      </c>
      <c r="C34" s="89" t="s">
        <v>591</v>
      </c>
      <c r="D34" s="103">
        <v>10</v>
      </c>
      <c r="E34" s="70">
        <v>2</v>
      </c>
      <c r="F34" s="70">
        <v>5</v>
      </c>
      <c r="G34" s="70">
        <v>5</v>
      </c>
      <c r="H34" s="70">
        <f>E34+F34+G34</f>
        <v>12</v>
      </c>
      <c r="I34" s="87"/>
      <c r="J34" s="63">
        <v>0</v>
      </c>
      <c r="K34" s="63">
        <v>0</v>
      </c>
      <c r="L34" s="63">
        <v>0</v>
      </c>
      <c r="M34" s="63">
        <v>0</v>
      </c>
      <c r="N34" s="63">
        <v>0</v>
      </c>
      <c r="O34" s="166">
        <v>0</v>
      </c>
      <c r="P34" s="166">
        <v>0</v>
      </c>
      <c r="Q34" s="165">
        <f t="shared" si="10"/>
        <v>0</v>
      </c>
      <c r="R34" s="166">
        <v>0</v>
      </c>
      <c r="S34" s="166">
        <v>0</v>
      </c>
      <c r="T34" s="166">
        <v>0</v>
      </c>
      <c r="U34" s="166">
        <f t="shared" si="11"/>
        <v>0</v>
      </c>
      <c r="V34" s="90" t="s">
        <v>632</v>
      </c>
      <c r="W34" s="91" t="s">
        <v>611</v>
      </c>
      <c r="X34" s="273" t="s">
        <v>829</v>
      </c>
      <c r="Y34" s="93"/>
      <c r="Z34" s="93"/>
      <c r="AA34" s="93"/>
      <c r="AB34" s="93">
        <f>AA34+Z34+F34</f>
        <v>5</v>
      </c>
    </row>
    <row r="35" spans="1:28" s="8" customFormat="1" ht="36">
      <c r="A35" s="122" t="s">
        <v>657</v>
      </c>
      <c r="B35" s="122" t="s">
        <v>778</v>
      </c>
      <c r="C35" s="89" t="s">
        <v>592</v>
      </c>
      <c r="D35" s="103">
        <v>10</v>
      </c>
      <c r="E35" s="70">
        <v>6</v>
      </c>
      <c r="F35" s="70">
        <v>7.8</v>
      </c>
      <c r="G35" s="70">
        <v>4</v>
      </c>
      <c r="H35" s="70">
        <f>E35+F35+G35</f>
        <v>17.8</v>
      </c>
      <c r="I35" s="87"/>
      <c r="J35" s="63">
        <v>0</v>
      </c>
      <c r="K35" s="63">
        <v>0</v>
      </c>
      <c r="L35" s="63">
        <v>0</v>
      </c>
      <c r="M35" s="63">
        <v>0</v>
      </c>
      <c r="N35" s="63">
        <v>0</v>
      </c>
      <c r="O35" s="166">
        <v>0</v>
      </c>
      <c r="P35" s="166">
        <v>0</v>
      </c>
      <c r="Q35" s="166">
        <f t="shared" si="10"/>
        <v>0</v>
      </c>
      <c r="R35" s="166">
        <v>0</v>
      </c>
      <c r="S35" s="166">
        <v>0</v>
      </c>
      <c r="T35" s="166">
        <v>0</v>
      </c>
      <c r="U35" s="166">
        <f t="shared" si="11"/>
        <v>0</v>
      </c>
      <c r="V35" s="90" t="s">
        <v>632</v>
      </c>
      <c r="W35" s="91" t="s">
        <v>614</v>
      </c>
      <c r="X35" s="273" t="s">
        <v>829</v>
      </c>
      <c r="Y35" s="93"/>
      <c r="Z35" s="93"/>
      <c r="AA35" s="93"/>
      <c r="AB35" s="93">
        <f>AA35+Z35+F35</f>
        <v>7.8</v>
      </c>
    </row>
    <row r="36" spans="1:28" s="8" customFormat="1" ht="36">
      <c r="A36" s="122" t="s">
        <v>657</v>
      </c>
      <c r="B36" s="122" t="s">
        <v>779</v>
      </c>
      <c r="C36" s="89" t="s">
        <v>593</v>
      </c>
      <c r="D36" s="103">
        <v>10</v>
      </c>
      <c r="E36" s="70">
        <v>0</v>
      </c>
      <c r="F36" s="70">
        <v>40</v>
      </c>
      <c r="G36" s="70">
        <v>20</v>
      </c>
      <c r="H36" s="70">
        <f t="shared" si="0"/>
        <v>60</v>
      </c>
      <c r="I36" s="87"/>
      <c r="J36" s="63">
        <v>0</v>
      </c>
      <c r="K36" s="63">
        <v>0</v>
      </c>
      <c r="L36" s="63">
        <v>0</v>
      </c>
      <c r="M36" s="63">
        <v>0</v>
      </c>
      <c r="N36" s="63">
        <v>0</v>
      </c>
      <c r="O36" s="166">
        <v>0</v>
      </c>
      <c r="P36" s="166">
        <v>0</v>
      </c>
      <c r="Q36" s="166">
        <f t="shared" si="10"/>
        <v>0</v>
      </c>
      <c r="R36" s="166">
        <v>0</v>
      </c>
      <c r="S36" s="166">
        <v>0</v>
      </c>
      <c r="T36" s="166">
        <v>0</v>
      </c>
      <c r="U36" s="166">
        <f t="shared" si="11"/>
        <v>0</v>
      </c>
      <c r="V36" s="90" t="s">
        <v>632</v>
      </c>
      <c r="W36" s="91" t="s">
        <v>618</v>
      </c>
      <c r="X36" s="273" t="s">
        <v>829</v>
      </c>
      <c r="Y36" s="93"/>
      <c r="Z36" s="93"/>
      <c r="AA36" s="93"/>
      <c r="AB36" s="93">
        <f t="shared" ref="AB36:AB53" si="12">AA36+Z36+F36</f>
        <v>40</v>
      </c>
    </row>
    <row r="37" spans="1:28" s="8" customFormat="1" ht="24">
      <c r="A37" s="138" t="s">
        <v>658</v>
      </c>
      <c r="B37" s="138" t="s">
        <v>780</v>
      </c>
      <c r="C37" s="89" t="s">
        <v>564</v>
      </c>
      <c r="D37" s="103">
        <v>11</v>
      </c>
      <c r="E37" s="70">
        <v>20</v>
      </c>
      <c r="F37" s="70">
        <v>140.6</v>
      </c>
      <c r="G37" s="70">
        <v>0</v>
      </c>
      <c r="H37" s="70">
        <f t="shared" ref="H37:H57" si="13">E37+F37+G37</f>
        <v>160.6</v>
      </c>
      <c r="I37" s="87"/>
      <c r="J37" s="63">
        <v>0</v>
      </c>
      <c r="K37" s="63">
        <v>0</v>
      </c>
      <c r="L37" s="63">
        <v>0</v>
      </c>
      <c r="M37" s="63">
        <f t="shared" ref="M37:M53" si="14">J37+K37+L37</f>
        <v>0</v>
      </c>
      <c r="N37" s="63">
        <v>0</v>
      </c>
      <c r="O37" s="63">
        <v>0</v>
      </c>
      <c r="P37" s="63">
        <v>0</v>
      </c>
      <c r="Q37" s="63">
        <f t="shared" ref="Q37:Q53" si="15">N37+O37+P37</f>
        <v>0</v>
      </c>
      <c r="R37" s="63">
        <v>0</v>
      </c>
      <c r="S37" s="63">
        <v>0</v>
      </c>
      <c r="T37" s="63">
        <v>0</v>
      </c>
      <c r="U37" s="63">
        <f t="shared" ref="U37:U53" si="16">R37+S37+T37</f>
        <v>0</v>
      </c>
      <c r="V37" s="90" t="s">
        <v>619</v>
      </c>
      <c r="W37" s="91" t="s">
        <v>606</v>
      </c>
      <c r="X37" s="273" t="s">
        <v>829</v>
      </c>
      <c r="Y37" s="64"/>
      <c r="Z37" s="64"/>
      <c r="AA37" s="64"/>
      <c r="AB37" s="64">
        <f t="shared" si="12"/>
        <v>140.6</v>
      </c>
    </row>
    <row r="38" spans="1:28" s="8" customFormat="1" ht="35.450000000000003" customHeight="1">
      <c r="A38" s="138" t="s">
        <v>658</v>
      </c>
      <c r="B38" s="138" t="s">
        <v>781</v>
      </c>
      <c r="C38" s="89" t="s">
        <v>565</v>
      </c>
      <c r="D38" s="103">
        <v>11</v>
      </c>
      <c r="E38" s="70">
        <v>0</v>
      </c>
      <c r="F38" s="70">
        <v>57.5</v>
      </c>
      <c r="G38" s="70">
        <v>0</v>
      </c>
      <c r="H38" s="70">
        <f t="shared" si="13"/>
        <v>57.5</v>
      </c>
      <c r="I38" s="87"/>
      <c r="J38" s="63">
        <v>0</v>
      </c>
      <c r="K38" s="63">
        <v>0</v>
      </c>
      <c r="L38" s="63">
        <v>0</v>
      </c>
      <c r="M38" s="63">
        <f t="shared" si="14"/>
        <v>0</v>
      </c>
      <c r="N38" s="63">
        <v>0</v>
      </c>
      <c r="O38" s="63">
        <v>0</v>
      </c>
      <c r="P38" s="63">
        <v>0</v>
      </c>
      <c r="Q38" s="63">
        <f t="shared" si="15"/>
        <v>0</v>
      </c>
      <c r="R38" s="63">
        <v>0</v>
      </c>
      <c r="S38" s="63">
        <v>0</v>
      </c>
      <c r="T38" s="63">
        <v>0</v>
      </c>
      <c r="U38" s="63">
        <f t="shared" si="16"/>
        <v>0</v>
      </c>
      <c r="V38" s="90" t="s">
        <v>619</v>
      </c>
      <c r="W38" s="91" t="s">
        <v>605</v>
      </c>
      <c r="X38" s="273" t="s">
        <v>829</v>
      </c>
      <c r="Y38" s="64"/>
      <c r="Z38" s="64"/>
      <c r="AA38" s="64"/>
      <c r="AB38" s="64">
        <f t="shared" si="12"/>
        <v>57.5</v>
      </c>
    </row>
    <row r="39" spans="1:28" s="8" customFormat="1" ht="38.450000000000003" customHeight="1">
      <c r="A39" s="140" t="s">
        <v>659</v>
      </c>
      <c r="B39" s="140" t="s">
        <v>782</v>
      </c>
      <c r="C39" s="89" t="s">
        <v>566</v>
      </c>
      <c r="D39" s="103">
        <v>12</v>
      </c>
      <c r="E39" s="70">
        <v>3.5</v>
      </c>
      <c r="F39" s="70">
        <v>10.9</v>
      </c>
      <c r="G39" s="70">
        <v>0</v>
      </c>
      <c r="H39" s="70">
        <f>E39+F39+G39</f>
        <v>14.4</v>
      </c>
      <c r="I39" s="87"/>
      <c r="J39" s="63">
        <v>0</v>
      </c>
      <c r="K39" s="63">
        <v>0</v>
      </c>
      <c r="L39" s="63">
        <v>0</v>
      </c>
      <c r="M39" s="63">
        <f>J39+K39+L39</f>
        <v>0</v>
      </c>
      <c r="N39" s="63">
        <v>0</v>
      </c>
      <c r="O39" s="63">
        <v>0</v>
      </c>
      <c r="P39" s="63">
        <v>0</v>
      </c>
      <c r="Q39" s="63">
        <f>N39+O39+P39</f>
        <v>0</v>
      </c>
      <c r="R39" s="63">
        <v>0</v>
      </c>
      <c r="S39" s="63">
        <v>0</v>
      </c>
      <c r="T39" s="63">
        <v>0</v>
      </c>
      <c r="U39" s="63">
        <f>R39+S39+T39</f>
        <v>0</v>
      </c>
      <c r="V39" s="90" t="s">
        <v>619</v>
      </c>
      <c r="W39" s="91" t="s">
        <v>607</v>
      </c>
      <c r="X39" s="273" t="s">
        <v>829</v>
      </c>
      <c r="Y39" s="64"/>
      <c r="Z39" s="64"/>
      <c r="AA39" s="64"/>
      <c r="AB39" s="64">
        <f>AA39+Z39+F39</f>
        <v>10.9</v>
      </c>
    </row>
    <row r="40" spans="1:28" s="8" customFormat="1" ht="32.450000000000003" customHeight="1">
      <c r="A40" s="140" t="s">
        <v>659</v>
      </c>
      <c r="B40" s="140" t="s">
        <v>783</v>
      </c>
      <c r="C40" s="89" t="s">
        <v>567</v>
      </c>
      <c r="D40" s="103">
        <v>12</v>
      </c>
      <c r="E40" s="70">
        <v>1.3</v>
      </c>
      <c r="F40" s="70">
        <v>19.399999999999999</v>
      </c>
      <c r="G40" s="70">
        <v>0</v>
      </c>
      <c r="H40" s="70">
        <f t="shared" si="13"/>
        <v>20.7</v>
      </c>
      <c r="I40" s="87"/>
      <c r="J40" s="63">
        <v>0</v>
      </c>
      <c r="K40" s="63">
        <v>0</v>
      </c>
      <c r="L40" s="63">
        <v>0</v>
      </c>
      <c r="M40" s="63">
        <f t="shared" si="14"/>
        <v>0</v>
      </c>
      <c r="N40" s="63">
        <v>0</v>
      </c>
      <c r="O40" s="63">
        <v>0</v>
      </c>
      <c r="P40" s="63">
        <v>0</v>
      </c>
      <c r="Q40" s="63">
        <f t="shared" si="15"/>
        <v>0</v>
      </c>
      <c r="R40" s="63">
        <v>0</v>
      </c>
      <c r="S40" s="63">
        <v>0</v>
      </c>
      <c r="T40" s="63">
        <v>0</v>
      </c>
      <c r="U40" s="63">
        <f t="shared" si="16"/>
        <v>0</v>
      </c>
      <c r="V40" s="90" t="s">
        <v>619</v>
      </c>
      <c r="W40" s="91" t="s">
        <v>620</v>
      </c>
      <c r="X40" s="273" t="s">
        <v>829</v>
      </c>
      <c r="Y40" s="64"/>
      <c r="Z40" s="64"/>
      <c r="AA40" s="64"/>
      <c r="AB40" s="64">
        <f t="shared" si="12"/>
        <v>19.399999999999999</v>
      </c>
    </row>
    <row r="41" spans="1:28" s="8" customFormat="1" ht="28.15" customHeight="1">
      <c r="A41" s="138" t="s">
        <v>660</v>
      </c>
      <c r="B41" s="138" t="s">
        <v>784</v>
      </c>
      <c r="C41" s="89" t="s">
        <v>568</v>
      </c>
      <c r="D41" s="103">
        <v>13</v>
      </c>
      <c r="E41" s="70">
        <v>0</v>
      </c>
      <c r="F41" s="70">
        <v>6.4</v>
      </c>
      <c r="G41" s="70">
        <v>0</v>
      </c>
      <c r="H41" s="70">
        <f>E41+F41+G41</f>
        <v>6.4</v>
      </c>
      <c r="I41" s="87"/>
      <c r="J41" s="63">
        <v>0</v>
      </c>
      <c r="K41" s="63">
        <v>0</v>
      </c>
      <c r="L41" s="63">
        <v>0</v>
      </c>
      <c r="M41" s="63">
        <f>J41+K41+L41</f>
        <v>0</v>
      </c>
      <c r="N41" s="63">
        <v>0</v>
      </c>
      <c r="O41" s="63">
        <v>0</v>
      </c>
      <c r="P41" s="63">
        <v>0</v>
      </c>
      <c r="Q41" s="63">
        <f>N41+O41+P41</f>
        <v>0</v>
      </c>
      <c r="R41" s="63">
        <v>0</v>
      </c>
      <c r="S41" s="63">
        <v>0</v>
      </c>
      <c r="T41" s="63">
        <v>0</v>
      </c>
      <c r="U41" s="63">
        <f>R41+S41+T41</f>
        <v>0</v>
      </c>
      <c r="V41" s="90" t="s">
        <v>619</v>
      </c>
      <c r="W41" s="91" t="s">
        <v>608</v>
      </c>
      <c r="X41" s="273" t="s">
        <v>829</v>
      </c>
      <c r="Y41" s="64"/>
      <c r="Z41" s="64"/>
      <c r="AA41" s="64"/>
      <c r="AB41" s="64">
        <f>AA41+Z41+F41</f>
        <v>6.4</v>
      </c>
    </row>
    <row r="42" spans="1:28" s="8" customFormat="1" ht="29.45" customHeight="1">
      <c r="A42" s="138" t="s">
        <v>660</v>
      </c>
      <c r="B42" s="138" t="s">
        <v>785</v>
      </c>
      <c r="C42" s="89" t="s">
        <v>569</v>
      </c>
      <c r="D42" s="103">
        <v>13</v>
      </c>
      <c r="E42" s="70">
        <v>0</v>
      </c>
      <c r="F42" s="70">
        <v>6</v>
      </c>
      <c r="G42" s="70">
        <v>0</v>
      </c>
      <c r="H42" s="70">
        <f t="shared" si="13"/>
        <v>6</v>
      </c>
      <c r="I42" s="87"/>
      <c r="J42" s="63">
        <v>0</v>
      </c>
      <c r="K42" s="63">
        <v>0</v>
      </c>
      <c r="L42" s="63">
        <v>0</v>
      </c>
      <c r="M42" s="63">
        <f t="shared" si="14"/>
        <v>0</v>
      </c>
      <c r="N42" s="63">
        <v>0</v>
      </c>
      <c r="O42" s="63">
        <v>0</v>
      </c>
      <c r="P42" s="63">
        <v>0</v>
      </c>
      <c r="Q42" s="63">
        <f t="shared" si="15"/>
        <v>0</v>
      </c>
      <c r="R42" s="63">
        <v>0</v>
      </c>
      <c r="S42" s="63">
        <v>0</v>
      </c>
      <c r="T42" s="63">
        <v>0</v>
      </c>
      <c r="U42" s="63">
        <f t="shared" si="16"/>
        <v>0</v>
      </c>
      <c r="V42" s="90" t="s">
        <v>619</v>
      </c>
      <c r="W42" s="91" t="s">
        <v>609</v>
      </c>
      <c r="X42" s="273" t="s">
        <v>829</v>
      </c>
      <c r="Y42" s="64"/>
      <c r="Z42" s="64"/>
      <c r="AA42" s="64"/>
      <c r="AB42" s="64">
        <f t="shared" si="12"/>
        <v>6</v>
      </c>
    </row>
    <row r="43" spans="1:28" s="8" customFormat="1" ht="27" customHeight="1">
      <c r="A43" s="140" t="s">
        <v>661</v>
      </c>
      <c r="B43" s="140" t="s">
        <v>786</v>
      </c>
      <c r="C43" s="89" t="s">
        <v>570</v>
      </c>
      <c r="D43" s="103">
        <v>14</v>
      </c>
      <c r="E43" s="70">
        <v>0</v>
      </c>
      <c r="F43" s="70">
        <v>10</v>
      </c>
      <c r="G43" s="70">
        <v>10</v>
      </c>
      <c r="H43" s="70">
        <f t="shared" si="13"/>
        <v>20</v>
      </c>
      <c r="I43" s="87"/>
      <c r="J43" s="63">
        <v>0</v>
      </c>
      <c r="K43" s="63">
        <v>0</v>
      </c>
      <c r="L43" s="63">
        <v>0</v>
      </c>
      <c r="M43" s="63">
        <f t="shared" si="14"/>
        <v>0</v>
      </c>
      <c r="N43" s="63">
        <v>0</v>
      </c>
      <c r="O43" s="63">
        <v>0</v>
      </c>
      <c r="P43" s="63">
        <v>0</v>
      </c>
      <c r="Q43" s="63">
        <f t="shared" si="15"/>
        <v>0</v>
      </c>
      <c r="R43" s="63">
        <v>0</v>
      </c>
      <c r="S43" s="63">
        <v>0</v>
      </c>
      <c r="T43" s="63">
        <v>0</v>
      </c>
      <c r="U43" s="63">
        <f t="shared" si="16"/>
        <v>0</v>
      </c>
      <c r="V43" s="90" t="s">
        <v>619</v>
      </c>
      <c r="W43" s="91" t="s">
        <v>613</v>
      </c>
      <c r="X43" s="273" t="s">
        <v>829</v>
      </c>
      <c r="Y43" s="64"/>
      <c r="Z43" s="64"/>
      <c r="AA43" s="64"/>
      <c r="AB43" s="64">
        <f t="shared" si="12"/>
        <v>10</v>
      </c>
    </row>
    <row r="44" spans="1:28" s="8" customFormat="1" ht="29.45" customHeight="1">
      <c r="A44" s="140" t="s">
        <v>661</v>
      </c>
      <c r="B44" s="140" t="s">
        <v>787</v>
      </c>
      <c r="C44" s="89" t="s">
        <v>571</v>
      </c>
      <c r="D44" s="103">
        <v>14</v>
      </c>
      <c r="E44" s="70">
        <v>15</v>
      </c>
      <c r="F44" s="70">
        <v>70.5</v>
      </c>
      <c r="G44" s="70">
        <v>4</v>
      </c>
      <c r="H44" s="70">
        <f t="shared" si="13"/>
        <v>89.5</v>
      </c>
      <c r="I44" s="87"/>
      <c r="J44" s="63">
        <v>0</v>
      </c>
      <c r="K44" s="63">
        <v>0</v>
      </c>
      <c r="L44" s="63">
        <v>0</v>
      </c>
      <c r="M44" s="63">
        <f t="shared" si="14"/>
        <v>0</v>
      </c>
      <c r="N44" s="63">
        <v>0</v>
      </c>
      <c r="O44" s="63">
        <v>0</v>
      </c>
      <c r="P44" s="63">
        <v>0</v>
      </c>
      <c r="Q44" s="63">
        <f t="shared" si="15"/>
        <v>0</v>
      </c>
      <c r="R44" s="63">
        <v>0</v>
      </c>
      <c r="S44" s="63">
        <v>0</v>
      </c>
      <c r="T44" s="63">
        <v>0</v>
      </c>
      <c r="U44" s="63">
        <f t="shared" si="16"/>
        <v>0</v>
      </c>
      <c r="V44" s="90" t="s">
        <v>619</v>
      </c>
      <c r="W44" s="91" t="s">
        <v>614</v>
      </c>
      <c r="X44" s="273" t="s">
        <v>829</v>
      </c>
      <c r="Y44" s="64"/>
      <c r="Z44" s="64"/>
      <c r="AA44" s="64"/>
      <c r="AB44" s="64">
        <f t="shared" si="12"/>
        <v>70.5</v>
      </c>
    </row>
    <row r="45" spans="1:28" s="8" customFormat="1" ht="46.15" customHeight="1">
      <c r="A45" s="138" t="s">
        <v>662</v>
      </c>
      <c r="B45" s="138" t="s">
        <v>788</v>
      </c>
      <c r="C45" s="89" t="s">
        <v>573</v>
      </c>
      <c r="D45" s="103">
        <v>15</v>
      </c>
      <c r="E45" s="70">
        <v>0</v>
      </c>
      <c r="F45" s="70">
        <v>10</v>
      </c>
      <c r="G45" s="70">
        <v>3</v>
      </c>
      <c r="H45" s="70">
        <f>E45+F45+G45</f>
        <v>13</v>
      </c>
      <c r="I45" s="87"/>
      <c r="J45" s="63">
        <v>0</v>
      </c>
      <c r="K45" s="63">
        <v>0</v>
      </c>
      <c r="L45" s="63">
        <v>0</v>
      </c>
      <c r="M45" s="63">
        <f>J45+K45+L45</f>
        <v>0</v>
      </c>
      <c r="N45" s="63">
        <v>0</v>
      </c>
      <c r="O45" s="63">
        <v>0</v>
      </c>
      <c r="P45" s="63">
        <v>0</v>
      </c>
      <c r="Q45" s="63">
        <f>N45+O45+P45</f>
        <v>0</v>
      </c>
      <c r="R45" s="63">
        <v>0</v>
      </c>
      <c r="S45" s="63">
        <v>0</v>
      </c>
      <c r="T45" s="63">
        <v>0</v>
      </c>
      <c r="U45" s="63">
        <f>R45+S45+T45</f>
        <v>0</v>
      </c>
      <c r="V45" s="90" t="s">
        <v>619</v>
      </c>
      <c r="W45" s="91" t="s">
        <v>615</v>
      </c>
      <c r="X45" s="273" t="s">
        <v>829</v>
      </c>
      <c r="Y45" s="64"/>
      <c r="Z45" s="64"/>
      <c r="AA45" s="64"/>
      <c r="AB45" s="64">
        <f>AA45+Z45+F45</f>
        <v>10</v>
      </c>
    </row>
    <row r="46" spans="1:28" s="8" customFormat="1" ht="46.15" customHeight="1">
      <c r="A46" s="138" t="s">
        <v>663</v>
      </c>
      <c r="B46" s="138" t="s">
        <v>789</v>
      </c>
      <c r="C46" s="89" t="s">
        <v>572</v>
      </c>
      <c r="D46" s="103">
        <v>15</v>
      </c>
      <c r="E46" s="70">
        <v>0</v>
      </c>
      <c r="F46" s="70">
        <v>5</v>
      </c>
      <c r="G46" s="70">
        <v>5</v>
      </c>
      <c r="H46" s="70">
        <f t="shared" si="13"/>
        <v>10</v>
      </c>
      <c r="I46" s="87"/>
      <c r="J46" s="63">
        <v>0</v>
      </c>
      <c r="K46" s="63">
        <v>0</v>
      </c>
      <c r="L46" s="63">
        <v>0</v>
      </c>
      <c r="M46" s="63">
        <f t="shared" si="14"/>
        <v>0</v>
      </c>
      <c r="N46" s="63">
        <v>0</v>
      </c>
      <c r="O46" s="63">
        <v>0</v>
      </c>
      <c r="P46" s="63">
        <v>0</v>
      </c>
      <c r="Q46" s="63">
        <f t="shared" si="15"/>
        <v>0</v>
      </c>
      <c r="R46" s="63">
        <v>0</v>
      </c>
      <c r="S46" s="63">
        <v>0</v>
      </c>
      <c r="T46" s="63">
        <v>0</v>
      </c>
      <c r="U46" s="63">
        <f t="shared" si="16"/>
        <v>0</v>
      </c>
      <c r="V46" s="90" t="s">
        <v>619</v>
      </c>
      <c r="W46" s="91" t="s">
        <v>621</v>
      </c>
      <c r="X46" s="273" t="s">
        <v>829</v>
      </c>
      <c r="Y46" s="64"/>
      <c r="Z46" s="64"/>
      <c r="AA46" s="64"/>
      <c r="AB46" s="64">
        <f t="shared" si="12"/>
        <v>5</v>
      </c>
    </row>
    <row r="47" spans="1:28" s="8" customFormat="1" ht="46.9" customHeight="1">
      <c r="A47" s="138" t="s">
        <v>663</v>
      </c>
      <c r="B47" s="138" t="s">
        <v>790</v>
      </c>
      <c r="C47" s="89" t="s">
        <v>574</v>
      </c>
      <c r="D47" s="103">
        <v>15</v>
      </c>
      <c r="E47" s="70">
        <v>0</v>
      </c>
      <c r="F47" s="70">
        <v>27</v>
      </c>
      <c r="G47" s="70">
        <v>0</v>
      </c>
      <c r="H47" s="70">
        <f t="shared" si="13"/>
        <v>27</v>
      </c>
      <c r="I47" s="87"/>
      <c r="J47" s="63">
        <v>0</v>
      </c>
      <c r="K47" s="63">
        <v>0</v>
      </c>
      <c r="L47" s="63">
        <v>0</v>
      </c>
      <c r="M47" s="63">
        <f t="shared" si="14"/>
        <v>0</v>
      </c>
      <c r="N47" s="63">
        <v>0</v>
      </c>
      <c r="O47" s="63">
        <v>0</v>
      </c>
      <c r="P47" s="63">
        <v>0</v>
      </c>
      <c r="Q47" s="63">
        <f t="shared" si="15"/>
        <v>0</v>
      </c>
      <c r="R47" s="63">
        <v>0</v>
      </c>
      <c r="S47" s="63">
        <v>0</v>
      </c>
      <c r="T47" s="63">
        <v>0</v>
      </c>
      <c r="U47" s="63">
        <f t="shared" si="16"/>
        <v>0</v>
      </c>
      <c r="V47" s="90" t="s">
        <v>619</v>
      </c>
      <c r="W47" s="91" t="s">
        <v>622</v>
      </c>
      <c r="X47" s="273" t="s">
        <v>829</v>
      </c>
      <c r="Y47" s="64"/>
      <c r="Z47" s="64"/>
      <c r="AA47" s="64"/>
      <c r="AB47" s="64">
        <f t="shared" si="12"/>
        <v>27</v>
      </c>
    </row>
    <row r="48" spans="1:28" ht="36">
      <c r="A48" s="140" t="s">
        <v>664</v>
      </c>
      <c r="B48" s="140" t="s">
        <v>791</v>
      </c>
      <c r="C48" s="89" t="s">
        <v>575</v>
      </c>
      <c r="D48" s="103">
        <v>16</v>
      </c>
      <c r="E48" s="70">
        <v>1.6</v>
      </c>
      <c r="F48" s="70">
        <v>22.8</v>
      </c>
      <c r="G48" s="70">
        <v>9.8000000000000007</v>
      </c>
      <c r="H48" s="70">
        <f>E48+F48+G48</f>
        <v>34.200000000000003</v>
      </c>
      <c r="I48" s="87"/>
      <c r="J48" s="63">
        <v>0</v>
      </c>
      <c r="K48" s="63">
        <v>0</v>
      </c>
      <c r="L48" s="63">
        <v>0</v>
      </c>
      <c r="M48" s="63">
        <f>J48+K48+L48</f>
        <v>0</v>
      </c>
      <c r="N48" s="63">
        <v>0</v>
      </c>
      <c r="O48" s="63">
        <v>0</v>
      </c>
      <c r="P48" s="63">
        <v>0</v>
      </c>
      <c r="Q48" s="63">
        <f>N48+O48+P48</f>
        <v>0</v>
      </c>
      <c r="R48" s="63">
        <v>0</v>
      </c>
      <c r="S48" s="63">
        <v>0</v>
      </c>
      <c r="T48" s="63">
        <v>0</v>
      </c>
      <c r="U48" s="63">
        <f>R48+S48+T48</f>
        <v>0</v>
      </c>
      <c r="V48" s="90" t="s">
        <v>619</v>
      </c>
      <c r="W48" s="91" t="s">
        <v>618</v>
      </c>
      <c r="X48" s="273" t="s">
        <v>829</v>
      </c>
      <c r="Y48" s="64"/>
      <c r="Z48" s="64"/>
      <c r="AA48" s="64"/>
      <c r="AB48" s="64">
        <f>AA48+Z48+F48</f>
        <v>22.8</v>
      </c>
    </row>
    <row r="49" spans="1:28" s="8" customFormat="1" ht="25.15" customHeight="1">
      <c r="A49" s="140" t="s">
        <v>664</v>
      </c>
      <c r="B49" s="140" t="s">
        <v>792</v>
      </c>
      <c r="C49" s="89" t="s">
        <v>576</v>
      </c>
      <c r="D49" s="103">
        <v>16</v>
      </c>
      <c r="E49" s="70">
        <v>2.9</v>
      </c>
      <c r="F49" s="70">
        <v>25.4</v>
      </c>
      <c r="G49" s="70">
        <v>0</v>
      </c>
      <c r="H49" s="70">
        <f t="shared" si="13"/>
        <v>28.299999999999997</v>
      </c>
      <c r="I49" s="87"/>
      <c r="J49" s="63">
        <v>0</v>
      </c>
      <c r="K49" s="63">
        <v>0</v>
      </c>
      <c r="L49" s="63">
        <v>0</v>
      </c>
      <c r="M49" s="63">
        <f t="shared" si="14"/>
        <v>0</v>
      </c>
      <c r="N49" s="63">
        <v>0</v>
      </c>
      <c r="O49" s="63">
        <v>0</v>
      </c>
      <c r="P49" s="63">
        <v>0</v>
      </c>
      <c r="Q49" s="63">
        <f t="shared" si="15"/>
        <v>0</v>
      </c>
      <c r="R49" s="63">
        <v>0</v>
      </c>
      <c r="S49" s="63">
        <v>0</v>
      </c>
      <c r="T49" s="63">
        <v>0</v>
      </c>
      <c r="U49" s="63">
        <f t="shared" si="16"/>
        <v>0</v>
      </c>
      <c r="V49" s="90" t="s">
        <v>619</v>
      </c>
      <c r="W49" s="91" t="s">
        <v>623</v>
      </c>
      <c r="X49" s="273" t="s">
        <v>829</v>
      </c>
      <c r="Y49" s="64"/>
      <c r="Z49" s="64"/>
      <c r="AA49" s="64"/>
      <c r="AB49" s="64">
        <f t="shared" si="12"/>
        <v>25.4</v>
      </c>
    </row>
    <row r="50" spans="1:28" s="8" customFormat="1" ht="27" customHeight="1">
      <c r="A50" s="140" t="s">
        <v>664</v>
      </c>
      <c r="B50" s="140" t="s">
        <v>793</v>
      </c>
      <c r="C50" s="89" t="s">
        <v>577</v>
      </c>
      <c r="D50" s="103">
        <v>16</v>
      </c>
      <c r="E50" s="70">
        <v>9.5</v>
      </c>
      <c r="F50" s="70">
        <v>32.5</v>
      </c>
      <c r="G50" s="70">
        <v>0</v>
      </c>
      <c r="H50" s="70">
        <f t="shared" si="13"/>
        <v>42</v>
      </c>
      <c r="I50" s="87"/>
      <c r="J50" s="63">
        <v>0</v>
      </c>
      <c r="K50" s="63">
        <v>0</v>
      </c>
      <c r="L50" s="63">
        <v>0</v>
      </c>
      <c r="M50" s="63">
        <f t="shared" si="14"/>
        <v>0</v>
      </c>
      <c r="N50" s="63">
        <v>0</v>
      </c>
      <c r="O50" s="63">
        <v>0</v>
      </c>
      <c r="P50" s="63">
        <v>0</v>
      </c>
      <c r="Q50" s="63">
        <f t="shared" si="15"/>
        <v>0</v>
      </c>
      <c r="R50" s="63">
        <v>0</v>
      </c>
      <c r="S50" s="63">
        <v>0</v>
      </c>
      <c r="T50" s="63">
        <v>0</v>
      </c>
      <c r="U50" s="63">
        <f t="shared" si="16"/>
        <v>0</v>
      </c>
      <c r="V50" s="90" t="s">
        <v>619</v>
      </c>
      <c r="W50" s="91" t="s">
        <v>624</v>
      </c>
      <c r="X50" s="273" t="s">
        <v>829</v>
      </c>
      <c r="Y50" s="64"/>
      <c r="Z50" s="64"/>
      <c r="AA50" s="64"/>
      <c r="AB50" s="64">
        <f t="shared" si="12"/>
        <v>32.5</v>
      </c>
    </row>
    <row r="51" spans="1:28" ht="28.15" customHeight="1">
      <c r="A51" s="140" t="s">
        <v>664</v>
      </c>
      <c r="B51" s="140" t="s">
        <v>794</v>
      </c>
      <c r="C51" s="89" t="s">
        <v>578</v>
      </c>
      <c r="D51" s="103">
        <v>16</v>
      </c>
      <c r="E51" s="70">
        <v>2.4</v>
      </c>
      <c r="F51" s="70">
        <v>182.2</v>
      </c>
      <c r="G51" s="70">
        <v>40</v>
      </c>
      <c r="H51" s="70">
        <f t="shared" si="13"/>
        <v>224.6</v>
      </c>
      <c r="I51" s="87"/>
      <c r="J51" s="63">
        <v>0</v>
      </c>
      <c r="K51" s="63">
        <v>0</v>
      </c>
      <c r="L51" s="63">
        <v>0</v>
      </c>
      <c r="M51" s="63">
        <f t="shared" si="14"/>
        <v>0</v>
      </c>
      <c r="N51" s="63">
        <v>0</v>
      </c>
      <c r="O51" s="63">
        <v>0</v>
      </c>
      <c r="P51" s="63">
        <v>0</v>
      </c>
      <c r="Q51" s="63">
        <f t="shared" si="15"/>
        <v>0</v>
      </c>
      <c r="R51" s="63">
        <v>0</v>
      </c>
      <c r="S51" s="63">
        <v>0</v>
      </c>
      <c r="T51" s="63">
        <v>0</v>
      </c>
      <c r="U51" s="63">
        <f t="shared" si="16"/>
        <v>0</v>
      </c>
      <c r="V51" s="90" t="s">
        <v>619</v>
      </c>
      <c r="W51" s="91" t="s">
        <v>625</v>
      </c>
      <c r="X51" s="273" t="s">
        <v>829</v>
      </c>
      <c r="Y51" s="64"/>
      <c r="Z51" s="64"/>
      <c r="AA51" s="64"/>
      <c r="AB51" s="64">
        <f t="shared" si="12"/>
        <v>182.2</v>
      </c>
    </row>
    <row r="52" spans="1:28" ht="26.45" customHeight="1">
      <c r="A52" s="155" t="s">
        <v>665</v>
      </c>
      <c r="B52" s="155" t="s">
        <v>795</v>
      </c>
      <c r="C52" s="89" t="s">
        <v>553</v>
      </c>
      <c r="D52" s="103">
        <v>17</v>
      </c>
      <c r="E52" s="70">
        <v>0</v>
      </c>
      <c r="F52" s="70">
        <v>40</v>
      </c>
      <c r="G52" s="70">
        <v>0</v>
      </c>
      <c r="H52" s="70">
        <f t="shared" si="13"/>
        <v>40</v>
      </c>
      <c r="I52" s="87"/>
      <c r="J52" s="63">
        <v>0</v>
      </c>
      <c r="K52" s="63">
        <v>0</v>
      </c>
      <c r="L52" s="63">
        <v>0</v>
      </c>
      <c r="M52" s="63">
        <f t="shared" si="14"/>
        <v>0</v>
      </c>
      <c r="N52" s="63">
        <v>0</v>
      </c>
      <c r="O52" s="63">
        <v>0</v>
      </c>
      <c r="P52" s="63">
        <v>0</v>
      </c>
      <c r="Q52" s="63">
        <f t="shared" si="15"/>
        <v>0</v>
      </c>
      <c r="R52" s="63">
        <v>0</v>
      </c>
      <c r="S52" s="63">
        <v>0</v>
      </c>
      <c r="T52" s="63">
        <v>0</v>
      </c>
      <c r="U52" s="63">
        <f t="shared" si="16"/>
        <v>0</v>
      </c>
      <c r="V52" s="90" t="s">
        <v>546</v>
      </c>
      <c r="W52" s="91" t="s">
        <v>612</v>
      </c>
      <c r="X52" s="273" t="s">
        <v>829</v>
      </c>
      <c r="Y52" s="64"/>
      <c r="Z52" s="64"/>
      <c r="AA52" s="64"/>
      <c r="AB52" s="64">
        <f t="shared" si="12"/>
        <v>40</v>
      </c>
    </row>
    <row r="53" spans="1:28" ht="27.6" customHeight="1">
      <c r="A53" s="138" t="s">
        <v>665</v>
      </c>
      <c r="B53" s="138" t="s">
        <v>796</v>
      </c>
      <c r="C53" s="89" t="s">
        <v>579</v>
      </c>
      <c r="D53" s="103">
        <v>17</v>
      </c>
      <c r="E53" s="70">
        <v>22</v>
      </c>
      <c r="F53" s="70">
        <v>320.89999999999998</v>
      </c>
      <c r="G53" s="70">
        <v>275.3</v>
      </c>
      <c r="H53" s="70">
        <f t="shared" si="13"/>
        <v>618.20000000000005</v>
      </c>
      <c r="I53" s="87"/>
      <c r="J53" s="63">
        <v>0</v>
      </c>
      <c r="K53" s="63">
        <v>0</v>
      </c>
      <c r="L53" s="63">
        <v>0</v>
      </c>
      <c r="M53" s="63">
        <f t="shared" si="14"/>
        <v>0</v>
      </c>
      <c r="N53" s="63">
        <v>0</v>
      </c>
      <c r="O53" s="63">
        <v>0</v>
      </c>
      <c r="P53" s="63">
        <v>0</v>
      </c>
      <c r="Q53" s="63">
        <f t="shared" si="15"/>
        <v>0</v>
      </c>
      <c r="R53" s="63">
        <v>0</v>
      </c>
      <c r="S53" s="63">
        <v>0</v>
      </c>
      <c r="T53" s="63">
        <v>0</v>
      </c>
      <c r="U53" s="63">
        <f t="shared" si="16"/>
        <v>0</v>
      </c>
      <c r="V53" s="90" t="s">
        <v>619</v>
      </c>
      <c r="W53" s="91" t="s">
        <v>626</v>
      </c>
      <c r="X53" s="273" t="s">
        <v>829</v>
      </c>
      <c r="Y53" s="64"/>
      <c r="Z53" s="64"/>
      <c r="AA53" s="64"/>
      <c r="AB53" s="64">
        <f t="shared" si="12"/>
        <v>320.89999999999998</v>
      </c>
    </row>
    <row r="54" spans="1:28" ht="24">
      <c r="A54" s="67" t="s">
        <v>666</v>
      </c>
      <c r="B54" s="67" t="s">
        <v>797</v>
      </c>
      <c r="C54" s="89" t="s">
        <v>602</v>
      </c>
      <c r="D54" s="103">
        <v>18</v>
      </c>
      <c r="E54" s="70">
        <v>1.4</v>
      </c>
      <c r="F54" s="70">
        <v>77.5</v>
      </c>
      <c r="G54" s="70">
        <v>30.2</v>
      </c>
      <c r="H54" s="95">
        <f t="shared" si="13"/>
        <v>109.10000000000001</v>
      </c>
      <c r="I54" s="87"/>
      <c r="J54" s="63">
        <v>0</v>
      </c>
      <c r="K54" s="63">
        <v>0</v>
      </c>
      <c r="L54" s="63">
        <v>0</v>
      </c>
      <c r="M54" s="63">
        <v>0</v>
      </c>
      <c r="N54" s="63">
        <v>0</v>
      </c>
      <c r="O54" s="63">
        <v>0</v>
      </c>
      <c r="P54" s="63">
        <v>0</v>
      </c>
      <c r="Q54" s="63">
        <v>0</v>
      </c>
      <c r="R54" s="177">
        <v>0</v>
      </c>
      <c r="S54" s="177">
        <v>24</v>
      </c>
      <c r="T54" s="177">
        <v>30.2</v>
      </c>
      <c r="U54" s="177">
        <f t="shared" ref="U54:U64" si="17">R54+S54+T54</f>
        <v>54.2</v>
      </c>
      <c r="V54" s="90" t="s">
        <v>634</v>
      </c>
      <c r="W54" s="93"/>
      <c r="X54" s="273" t="s">
        <v>829</v>
      </c>
      <c r="Y54" s="93"/>
      <c r="Z54" s="93"/>
      <c r="AA54" s="93"/>
      <c r="AB54" s="93"/>
    </row>
    <row r="55" spans="1:28" ht="24">
      <c r="A55" s="67" t="s">
        <v>666</v>
      </c>
      <c r="B55" s="17" t="s">
        <v>798</v>
      </c>
      <c r="C55" s="89" t="s">
        <v>602</v>
      </c>
      <c r="D55" s="103">
        <v>18</v>
      </c>
      <c r="E55" s="70">
        <v>0.5</v>
      </c>
      <c r="F55" s="70">
        <v>86.3</v>
      </c>
      <c r="G55" s="70">
        <v>12.1</v>
      </c>
      <c r="H55" s="95">
        <f t="shared" si="13"/>
        <v>98.899999999999991</v>
      </c>
      <c r="I55" s="87"/>
      <c r="J55" s="63">
        <v>0</v>
      </c>
      <c r="K55" s="63">
        <v>0</v>
      </c>
      <c r="L55" s="63">
        <v>0</v>
      </c>
      <c r="M55" s="63">
        <v>0</v>
      </c>
      <c r="N55" s="63">
        <v>0</v>
      </c>
      <c r="O55" s="63">
        <v>0</v>
      </c>
      <c r="P55" s="63">
        <v>0</v>
      </c>
      <c r="Q55" s="63">
        <v>0</v>
      </c>
      <c r="R55" s="177">
        <v>0</v>
      </c>
      <c r="S55" s="177">
        <v>7.3</v>
      </c>
      <c r="T55" s="177">
        <v>9.1</v>
      </c>
      <c r="U55" s="177">
        <f t="shared" si="17"/>
        <v>16.399999999999999</v>
      </c>
      <c r="V55" s="90" t="s">
        <v>634</v>
      </c>
      <c r="W55" s="93"/>
      <c r="X55" s="273" t="s">
        <v>829</v>
      </c>
      <c r="Y55" s="93"/>
      <c r="Z55" s="93"/>
      <c r="AA55" s="93"/>
      <c r="AB55" s="93"/>
    </row>
    <row r="56" spans="1:28" ht="36">
      <c r="A56" s="67" t="s">
        <v>666</v>
      </c>
      <c r="B56" s="67" t="s">
        <v>799</v>
      </c>
      <c r="C56" s="89" t="s">
        <v>602</v>
      </c>
      <c r="D56" s="103">
        <v>18</v>
      </c>
      <c r="E56" s="70">
        <v>1</v>
      </c>
      <c r="F56" s="70">
        <v>81.2</v>
      </c>
      <c r="G56" s="70">
        <v>12.2</v>
      </c>
      <c r="H56" s="95">
        <f t="shared" si="13"/>
        <v>94.4</v>
      </c>
      <c r="I56" s="87"/>
      <c r="J56" s="63">
        <v>0</v>
      </c>
      <c r="K56" s="63">
        <v>0</v>
      </c>
      <c r="L56" s="63">
        <v>0</v>
      </c>
      <c r="M56" s="63">
        <v>0</v>
      </c>
      <c r="N56" s="63">
        <v>0</v>
      </c>
      <c r="O56" s="63">
        <v>0</v>
      </c>
      <c r="P56" s="63">
        <v>0</v>
      </c>
      <c r="Q56" s="63">
        <v>0</v>
      </c>
      <c r="R56" s="177">
        <v>0</v>
      </c>
      <c r="S56" s="177">
        <v>7.6</v>
      </c>
      <c r="T56" s="177">
        <v>12.2</v>
      </c>
      <c r="U56" s="178">
        <f t="shared" si="17"/>
        <v>19.799999999999997</v>
      </c>
      <c r="V56" s="90" t="s">
        <v>634</v>
      </c>
      <c r="W56" s="93"/>
      <c r="X56" s="273" t="s">
        <v>829</v>
      </c>
      <c r="Y56" s="93"/>
      <c r="Z56" s="93"/>
      <c r="AA56" s="93"/>
      <c r="AB56" s="93"/>
    </row>
    <row r="57" spans="1:28" s="65" customFormat="1" ht="24">
      <c r="A57" s="67" t="s">
        <v>666</v>
      </c>
      <c r="B57" s="67" t="s">
        <v>800</v>
      </c>
      <c r="C57" s="89" t="s">
        <v>602</v>
      </c>
      <c r="D57" s="103">
        <v>18</v>
      </c>
      <c r="E57" s="70">
        <v>0</v>
      </c>
      <c r="F57" s="70">
        <v>18.5</v>
      </c>
      <c r="G57" s="70">
        <v>28.7</v>
      </c>
      <c r="H57" s="95">
        <v>47.2</v>
      </c>
      <c r="I57" s="87"/>
      <c r="J57" s="63">
        <v>0</v>
      </c>
      <c r="K57" s="63">
        <v>0</v>
      </c>
      <c r="L57" s="63">
        <v>0</v>
      </c>
      <c r="M57" s="63">
        <v>0</v>
      </c>
      <c r="N57" s="63">
        <v>0</v>
      </c>
      <c r="O57" s="63">
        <v>0</v>
      </c>
      <c r="P57" s="63">
        <v>0</v>
      </c>
      <c r="Q57" s="63">
        <v>0</v>
      </c>
      <c r="R57" s="177">
        <v>0</v>
      </c>
      <c r="S57" s="177">
        <v>18.5</v>
      </c>
      <c r="T57" s="177">
        <v>28.7</v>
      </c>
      <c r="U57" s="177">
        <f t="shared" si="17"/>
        <v>47.2</v>
      </c>
      <c r="V57" s="90" t="s">
        <v>634</v>
      </c>
      <c r="W57" s="93"/>
      <c r="X57" s="273" t="s">
        <v>829</v>
      </c>
      <c r="Y57" s="93"/>
      <c r="Z57" s="93"/>
      <c r="AA57" s="93"/>
      <c r="AB57" s="93"/>
    </row>
    <row r="58" spans="1:28" s="65" customFormat="1" ht="24">
      <c r="A58" s="67" t="s">
        <v>666</v>
      </c>
      <c r="B58" s="67" t="s">
        <v>801</v>
      </c>
      <c r="C58" s="89" t="s">
        <v>602</v>
      </c>
      <c r="D58" s="103">
        <v>18</v>
      </c>
      <c r="E58" s="70">
        <v>0</v>
      </c>
      <c r="F58" s="70">
        <v>3.1</v>
      </c>
      <c r="G58" s="70">
        <v>1.9</v>
      </c>
      <c r="H58" s="95">
        <v>5</v>
      </c>
      <c r="I58" s="87"/>
      <c r="J58" s="63">
        <v>0</v>
      </c>
      <c r="K58" s="63">
        <v>0</v>
      </c>
      <c r="L58" s="63">
        <v>0</v>
      </c>
      <c r="M58" s="63">
        <v>0</v>
      </c>
      <c r="N58" s="63">
        <v>0</v>
      </c>
      <c r="O58" s="63">
        <v>0</v>
      </c>
      <c r="P58" s="63">
        <v>0</v>
      </c>
      <c r="Q58" s="63">
        <v>0</v>
      </c>
      <c r="R58" s="177">
        <v>0</v>
      </c>
      <c r="S58" s="177">
        <v>3.1</v>
      </c>
      <c r="T58" s="177">
        <v>1.9</v>
      </c>
      <c r="U58" s="177">
        <f t="shared" si="17"/>
        <v>5</v>
      </c>
      <c r="V58" s="90" t="s">
        <v>634</v>
      </c>
      <c r="W58" s="93"/>
      <c r="X58" s="273" t="s">
        <v>829</v>
      </c>
      <c r="Y58" s="93"/>
      <c r="Z58" s="93"/>
      <c r="AA58" s="93"/>
      <c r="AB58" s="93"/>
    </row>
    <row r="59" spans="1:28" s="65" customFormat="1" ht="24">
      <c r="A59" s="67" t="s">
        <v>666</v>
      </c>
      <c r="B59" s="67" t="s">
        <v>802</v>
      </c>
      <c r="C59" s="89" t="s">
        <v>602</v>
      </c>
      <c r="D59" s="103">
        <v>18</v>
      </c>
      <c r="E59" s="295">
        <v>0</v>
      </c>
      <c r="F59" s="93">
        <v>1</v>
      </c>
      <c r="G59" s="93">
        <v>2.4</v>
      </c>
      <c r="H59" s="93">
        <v>3.4</v>
      </c>
      <c r="I59" s="87"/>
      <c r="J59" s="63">
        <v>0</v>
      </c>
      <c r="K59" s="63">
        <v>0</v>
      </c>
      <c r="L59" s="63">
        <v>0</v>
      </c>
      <c r="M59" s="63">
        <v>0</v>
      </c>
      <c r="N59" s="63">
        <v>0</v>
      </c>
      <c r="O59" s="63">
        <v>0</v>
      </c>
      <c r="P59" s="63">
        <v>0</v>
      </c>
      <c r="Q59" s="63">
        <v>0</v>
      </c>
      <c r="R59" s="179">
        <v>0</v>
      </c>
      <c r="S59" s="179">
        <v>1</v>
      </c>
      <c r="T59" s="179">
        <v>2.4</v>
      </c>
      <c r="U59" s="179">
        <f t="shared" si="17"/>
        <v>3.4</v>
      </c>
      <c r="V59" s="90" t="s">
        <v>634</v>
      </c>
      <c r="W59" s="93"/>
      <c r="X59" s="273" t="s">
        <v>829</v>
      </c>
      <c r="Y59" s="93"/>
      <c r="Z59" s="93"/>
      <c r="AA59" s="93"/>
      <c r="AB59" s="93"/>
    </row>
    <row r="60" spans="1:28" ht="24">
      <c r="A60" s="67" t="s">
        <v>666</v>
      </c>
      <c r="B60" s="67" t="s">
        <v>803</v>
      </c>
      <c r="C60" s="89" t="s">
        <v>602</v>
      </c>
      <c r="D60" s="103">
        <v>18</v>
      </c>
      <c r="E60" s="70">
        <v>0.2</v>
      </c>
      <c r="F60" s="70">
        <v>3</v>
      </c>
      <c r="G60" s="70">
        <v>4.3</v>
      </c>
      <c r="H60" s="70">
        <f t="shared" ref="H60:H67" si="18">E60+F60+G60</f>
        <v>7.5</v>
      </c>
      <c r="I60" s="87"/>
      <c r="J60" s="63">
        <v>0</v>
      </c>
      <c r="K60" s="63">
        <v>0</v>
      </c>
      <c r="L60" s="63">
        <v>0</v>
      </c>
      <c r="M60" s="63">
        <v>0</v>
      </c>
      <c r="N60" s="63">
        <v>0</v>
      </c>
      <c r="O60" s="63">
        <v>0</v>
      </c>
      <c r="P60" s="63">
        <v>0</v>
      </c>
      <c r="Q60" s="63">
        <v>0</v>
      </c>
      <c r="R60" s="177">
        <v>0</v>
      </c>
      <c r="S60" s="177">
        <v>3</v>
      </c>
      <c r="T60" s="177">
        <v>4.3</v>
      </c>
      <c r="U60" s="177">
        <f t="shared" si="17"/>
        <v>7.3</v>
      </c>
      <c r="V60" s="90" t="s">
        <v>634</v>
      </c>
      <c r="W60" s="93"/>
      <c r="X60" s="273" t="s">
        <v>829</v>
      </c>
      <c r="Y60" s="93"/>
      <c r="Z60" s="93"/>
      <c r="AA60" s="93"/>
      <c r="AB60" s="93"/>
    </row>
    <row r="61" spans="1:28" ht="15">
      <c r="A61" s="151" t="s">
        <v>746</v>
      </c>
      <c r="B61" s="153" t="s">
        <v>804</v>
      </c>
      <c r="C61" s="92" t="s">
        <v>874</v>
      </c>
      <c r="D61" s="103">
        <v>19</v>
      </c>
      <c r="E61" s="70">
        <v>0</v>
      </c>
      <c r="F61" s="70">
        <v>6.2</v>
      </c>
      <c r="G61" s="70">
        <v>3.1</v>
      </c>
      <c r="H61" s="70">
        <f t="shared" si="18"/>
        <v>9.3000000000000007</v>
      </c>
      <c r="I61" s="87"/>
      <c r="J61" s="63">
        <v>0</v>
      </c>
      <c r="K61" s="63">
        <v>0</v>
      </c>
      <c r="L61" s="63">
        <v>0</v>
      </c>
      <c r="M61" s="63">
        <v>0</v>
      </c>
      <c r="N61" s="63">
        <v>0</v>
      </c>
      <c r="O61" s="63">
        <v>0</v>
      </c>
      <c r="P61" s="63">
        <v>0</v>
      </c>
      <c r="Q61" s="63">
        <v>0</v>
      </c>
      <c r="R61" s="63">
        <v>0</v>
      </c>
      <c r="S61" s="63">
        <v>0</v>
      </c>
      <c r="T61" s="63">
        <v>0</v>
      </c>
      <c r="U61" s="63">
        <f t="shared" si="17"/>
        <v>0</v>
      </c>
      <c r="V61" s="90" t="s">
        <v>546</v>
      </c>
      <c r="W61" s="91" t="s">
        <v>607</v>
      </c>
      <c r="X61" s="273" t="s">
        <v>829</v>
      </c>
      <c r="Y61" s="64"/>
      <c r="Z61" s="64"/>
      <c r="AA61" s="64"/>
      <c r="AB61" s="64"/>
    </row>
    <row r="62" spans="1:28" ht="15">
      <c r="A62" s="159" t="s">
        <v>747</v>
      </c>
      <c r="B62" s="153" t="s">
        <v>805</v>
      </c>
      <c r="C62" s="89" t="s">
        <v>556</v>
      </c>
      <c r="D62" s="103">
        <v>19</v>
      </c>
      <c r="E62" s="70">
        <v>0</v>
      </c>
      <c r="F62" s="70">
        <v>8.4</v>
      </c>
      <c r="G62" s="70">
        <v>0</v>
      </c>
      <c r="H62" s="70">
        <f t="shared" si="18"/>
        <v>8.4</v>
      </c>
      <c r="I62" s="87"/>
      <c r="J62" s="63">
        <v>0</v>
      </c>
      <c r="K62" s="63">
        <v>0</v>
      </c>
      <c r="L62" s="63">
        <v>0</v>
      </c>
      <c r="M62" s="63">
        <f>J62+K62+L62</f>
        <v>0</v>
      </c>
      <c r="N62" s="63">
        <v>0</v>
      </c>
      <c r="O62" s="63">
        <v>0</v>
      </c>
      <c r="P62" s="63">
        <v>0</v>
      </c>
      <c r="Q62" s="63">
        <f>N62+O62+P62</f>
        <v>0</v>
      </c>
      <c r="R62" s="169">
        <v>0</v>
      </c>
      <c r="S62" s="169">
        <v>1.4</v>
      </c>
      <c r="T62" s="169">
        <v>0</v>
      </c>
      <c r="U62" s="169">
        <f t="shared" si="17"/>
        <v>1.4</v>
      </c>
      <c r="V62" s="90" t="s">
        <v>546</v>
      </c>
      <c r="W62" s="91" t="s">
        <v>614</v>
      </c>
      <c r="X62" s="273" t="s">
        <v>829</v>
      </c>
      <c r="Y62" s="64"/>
      <c r="Z62" s="64"/>
      <c r="AA62" s="64"/>
      <c r="AB62" s="64">
        <f>AA62+Z62+F62</f>
        <v>8.4</v>
      </c>
    </row>
    <row r="63" spans="1:28" ht="24">
      <c r="A63" s="136" t="s">
        <v>747</v>
      </c>
      <c r="B63" s="151" t="s">
        <v>806</v>
      </c>
      <c r="C63" s="89" t="s">
        <v>604</v>
      </c>
      <c r="D63" s="103">
        <v>19</v>
      </c>
      <c r="E63" s="70">
        <v>58.2</v>
      </c>
      <c r="F63" s="70">
        <v>74.5</v>
      </c>
      <c r="G63" s="70">
        <v>36.5</v>
      </c>
      <c r="H63" s="70">
        <f>E63+F63+G63</f>
        <v>169.2</v>
      </c>
      <c r="I63" s="87"/>
      <c r="J63" s="63">
        <v>0</v>
      </c>
      <c r="K63" s="63">
        <v>0</v>
      </c>
      <c r="L63" s="63">
        <v>0</v>
      </c>
      <c r="M63" s="63">
        <f>J63+K63+L63</f>
        <v>0</v>
      </c>
      <c r="N63" s="63">
        <v>0</v>
      </c>
      <c r="O63" s="63">
        <v>0</v>
      </c>
      <c r="P63" s="63">
        <v>0</v>
      </c>
      <c r="Q63" s="63">
        <f>N63+O63+P63</f>
        <v>0</v>
      </c>
      <c r="R63" s="169">
        <v>0</v>
      </c>
      <c r="S63" s="169">
        <v>10.9</v>
      </c>
      <c r="T63" s="169">
        <v>6.7</v>
      </c>
      <c r="U63" s="169">
        <f t="shared" si="17"/>
        <v>17.600000000000001</v>
      </c>
      <c r="V63" s="90" t="s">
        <v>546</v>
      </c>
      <c r="W63" s="91" t="s">
        <v>615</v>
      </c>
      <c r="X63" s="273" t="s">
        <v>829</v>
      </c>
      <c r="Y63" s="64"/>
      <c r="Z63" s="64"/>
      <c r="AA63" s="64"/>
      <c r="AB63" s="64">
        <f>AA63+Z63+F63</f>
        <v>74.5</v>
      </c>
    </row>
    <row r="64" spans="1:28" ht="26.45" customHeight="1">
      <c r="A64" s="136" t="s">
        <v>747</v>
      </c>
      <c r="B64" s="159" t="s">
        <v>807</v>
      </c>
      <c r="C64" s="89" t="s">
        <v>555</v>
      </c>
      <c r="D64" s="103">
        <v>19</v>
      </c>
      <c r="E64" s="70">
        <v>0</v>
      </c>
      <c r="F64" s="70">
        <v>26.2</v>
      </c>
      <c r="G64" s="70">
        <v>0</v>
      </c>
      <c r="H64" s="70">
        <f>E64+F64+G64</f>
        <v>26.2</v>
      </c>
      <c r="I64" s="87"/>
      <c r="J64" s="63">
        <v>0</v>
      </c>
      <c r="K64" s="63">
        <v>0</v>
      </c>
      <c r="L64" s="63">
        <v>0</v>
      </c>
      <c r="M64" s="63">
        <f>J64+K64+L64</f>
        <v>0</v>
      </c>
      <c r="N64" s="63">
        <v>0</v>
      </c>
      <c r="O64" s="63">
        <v>0</v>
      </c>
      <c r="P64" s="63">
        <v>0</v>
      </c>
      <c r="Q64" s="63">
        <f>N64+O64+P64</f>
        <v>0</v>
      </c>
      <c r="R64" s="63">
        <v>0</v>
      </c>
      <c r="S64" s="63">
        <v>0</v>
      </c>
      <c r="T64" s="63">
        <v>0</v>
      </c>
      <c r="U64" s="63">
        <f t="shared" si="17"/>
        <v>0</v>
      </c>
      <c r="V64" s="90" t="s">
        <v>616</v>
      </c>
      <c r="W64" s="91" t="s">
        <v>618</v>
      </c>
      <c r="X64" s="273" t="s">
        <v>829</v>
      </c>
      <c r="Y64" s="64"/>
      <c r="Z64" s="64"/>
      <c r="AA64" s="64"/>
      <c r="AB64" s="64">
        <f>AA64+Z64+F64</f>
        <v>26.2</v>
      </c>
    </row>
    <row r="65" spans="1:28" ht="36">
      <c r="A65" s="296" t="s">
        <v>595</v>
      </c>
      <c r="B65" s="296" t="s">
        <v>596</v>
      </c>
      <c r="C65" s="89" t="s">
        <v>599</v>
      </c>
      <c r="D65" s="103" t="s">
        <v>645</v>
      </c>
      <c r="E65" s="70">
        <v>0</v>
      </c>
      <c r="F65" s="70">
        <v>281.7</v>
      </c>
      <c r="G65" s="70">
        <v>120.1</v>
      </c>
      <c r="H65" s="70">
        <f t="shared" si="18"/>
        <v>401.79999999999995</v>
      </c>
      <c r="I65" s="87"/>
      <c r="J65" s="63">
        <v>0</v>
      </c>
      <c r="K65" s="63">
        <v>0</v>
      </c>
      <c r="L65" s="63">
        <v>0</v>
      </c>
      <c r="M65" s="63">
        <v>0</v>
      </c>
      <c r="N65" s="63">
        <v>0</v>
      </c>
      <c r="O65" s="166">
        <v>0</v>
      </c>
      <c r="P65" s="166">
        <v>0</v>
      </c>
      <c r="Q65" s="166">
        <v>0</v>
      </c>
      <c r="R65" s="166">
        <v>0</v>
      </c>
      <c r="S65" s="166">
        <v>0</v>
      </c>
      <c r="T65" s="166">
        <v>0</v>
      </c>
      <c r="U65" s="166">
        <v>0</v>
      </c>
      <c r="V65" s="93" t="s">
        <v>635</v>
      </c>
      <c r="W65" s="170" t="s">
        <v>829</v>
      </c>
      <c r="X65" s="273" t="s">
        <v>829</v>
      </c>
      <c r="Y65" s="93"/>
      <c r="Z65" s="93"/>
      <c r="AA65" s="93"/>
      <c r="AB65" s="93"/>
    </row>
    <row r="66" spans="1:28" ht="36">
      <c r="A66" s="296" t="s">
        <v>595</v>
      </c>
      <c r="B66" s="296" t="s">
        <v>597</v>
      </c>
      <c r="C66" s="89" t="s">
        <v>600</v>
      </c>
      <c r="D66" s="103" t="s">
        <v>646</v>
      </c>
      <c r="E66" s="70">
        <v>0</v>
      </c>
      <c r="F66" s="70">
        <v>174.6</v>
      </c>
      <c r="G66" s="70">
        <v>12.7</v>
      </c>
      <c r="H66" s="95">
        <f t="shared" si="18"/>
        <v>187.29999999999998</v>
      </c>
      <c r="I66" s="87"/>
      <c r="J66" s="63">
        <v>0</v>
      </c>
      <c r="K66" s="63">
        <v>0</v>
      </c>
      <c r="L66" s="63">
        <v>0</v>
      </c>
      <c r="M66" s="63">
        <v>0</v>
      </c>
      <c r="N66" s="63">
        <v>0</v>
      </c>
      <c r="O66" s="166">
        <v>0</v>
      </c>
      <c r="P66" s="166">
        <v>0</v>
      </c>
      <c r="Q66" s="166">
        <v>0</v>
      </c>
      <c r="R66" s="166">
        <v>0</v>
      </c>
      <c r="S66" s="166">
        <v>0</v>
      </c>
      <c r="T66" s="166">
        <v>0</v>
      </c>
      <c r="U66" s="166">
        <v>0</v>
      </c>
      <c r="V66" s="93" t="s">
        <v>636</v>
      </c>
      <c r="W66" s="170" t="s">
        <v>829</v>
      </c>
      <c r="X66" s="273" t="s">
        <v>829</v>
      </c>
      <c r="Y66" s="93"/>
      <c r="Z66" s="93"/>
      <c r="AA66" s="93"/>
      <c r="AB66" s="93"/>
    </row>
    <row r="67" spans="1:28" ht="60.75" thickBot="1">
      <c r="A67" s="296" t="s">
        <v>595</v>
      </c>
      <c r="B67" s="296" t="s">
        <v>598</v>
      </c>
      <c r="C67" s="89" t="s">
        <v>601</v>
      </c>
      <c r="D67" s="103" t="s">
        <v>647</v>
      </c>
      <c r="E67" s="70">
        <v>1</v>
      </c>
      <c r="F67" s="70">
        <v>4.5999999999999996</v>
      </c>
      <c r="G67" s="70">
        <v>5.9</v>
      </c>
      <c r="H67" s="95">
        <f t="shared" si="18"/>
        <v>11.5</v>
      </c>
      <c r="I67" s="87"/>
      <c r="J67" s="63">
        <v>0</v>
      </c>
      <c r="K67" s="63">
        <v>0</v>
      </c>
      <c r="L67" s="63">
        <v>0</v>
      </c>
      <c r="M67" s="63">
        <v>0</v>
      </c>
      <c r="N67" s="63">
        <v>0</v>
      </c>
      <c r="O67" s="166">
        <v>0</v>
      </c>
      <c r="P67" s="166">
        <v>0</v>
      </c>
      <c r="Q67" s="166">
        <v>0</v>
      </c>
      <c r="R67" s="166">
        <v>0</v>
      </c>
      <c r="S67" s="166">
        <v>0</v>
      </c>
      <c r="T67" s="166">
        <v>0</v>
      </c>
      <c r="U67" s="166">
        <v>0</v>
      </c>
      <c r="V67" s="89" t="s">
        <v>637</v>
      </c>
      <c r="W67" s="170" t="s">
        <v>829</v>
      </c>
      <c r="X67" s="284" t="s">
        <v>829</v>
      </c>
      <c r="Y67" s="93"/>
      <c r="Z67" s="93"/>
      <c r="AA67" s="93"/>
      <c r="AB67" s="93"/>
    </row>
    <row r="80" spans="1:28" ht="30" customHeight="1">
      <c r="G80" s="164">
        <v>623234525</v>
      </c>
    </row>
  </sheetData>
  <sortState ref="A4:AB67">
    <sortCondition ref="D4:D67"/>
  </sortState>
  <mergeCells count="7">
    <mergeCell ref="Y2:Z2"/>
    <mergeCell ref="A2:B2"/>
    <mergeCell ref="N2:Q2"/>
    <mergeCell ref="R2:U2"/>
    <mergeCell ref="V2:X2"/>
    <mergeCell ref="J2:M2"/>
    <mergeCell ref="E2:I2"/>
  </mergeCells>
  <pageMargins left="0.70866141732283472" right="0.70866141732283472" top="0.78740157480314965" bottom="0.78740157480314965" header="0.31496062992125984" footer="0.31496062992125984"/>
  <pageSetup paperSize="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43"/>
  <sheetViews>
    <sheetView topLeftCell="A373" workbookViewId="0">
      <selection activeCell="D331" sqref="D1:D1048576"/>
    </sheetView>
  </sheetViews>
  <sheetFormatPr defaultRowHeight="15"/>
  <cols>
    <col min="1" max="1" width="1.25" customWidth="1"/>
    <col min="2" max="2" width="12.25" customWidth="1"/>
    <col min="3" max="3" width="48" style="12" customWidth="1"/>
    <col min="4" max="4" width="11.75" style="13" customWidth="1"/>
    <col min="5" max="5" width="42.75" style="13" customWidth="1"/>
  </cols>
  <sheetData>
    <row r="1" spans="2:5" ht="27" customHeight="1" thickBot="1">
      <c r="B1" s="45" t="s">
        <v>532</v>
      </c>
      <c r="C1" s="46" t="s">
        <v>25</v>
      </c>
      <c r="D1" s="47" t="s">
        <v>533</v>
      </c>
      <c r="E1" s="48" t="s">
        <v>534</v>
      </c>
    </row>
    <row r="2" spans="2:5">
      <c r="B2" s="49" t="s">
        <v>26</v>
      </c>
      <c r="C2" s="50" t="s">
        <v>27</v>
      </c>
      <c r="D2" s="51" t="s">
        <v>28</v>
      </c>
      <c r="E2" s="58" t="s">
        <v>29</v>
      </c>
    </row>
    <row r="3" spans="2:5" ht="25.5">
      <c r="B3" s="52" t="s">
        <v>26</v>
      </c>
      <c r="C3" s="14" t="s">
        <v>30</v>
      </c>
      <c r="D3" s="15" t="s">
        <v>28</v>
      </c>
      <c r="E3" s="59">
        <v>5526.7</v>
      </c>
    </row>
    <row r="4" spans="2:5" ht="25.5">
      <c r="B4" s="52" t="s">
        <v>15</v>
      </c>
      <c r="C4" s="14" t="s">
        <v>31</v>
      </c>
      <c r="D4" s="15" t="s">
        <v>32</v>
      </c>
      <c r="E4" s="60">
        <v>40</v>
      </c>
    </row>
    <row r="5" spans="2:5" ht="25.5">
      <c r="B5" s="52" t="s">
        <v>33</v>
      </c>
      <c r="C5" s="14" t="s">
        <v>34</v>
      </c>
      <c r="D5" s="15" t="s">
        <v>28</v>
      </c>
      <c r="E5" s="59" t="s">
        <v>35</v>
      </c>
    </row>
    <row r="6" spans="2:5">
      <c r="B6" s="52" t="s">
        <v>16</v>
      </c>
      <c r="C6" s="14" t="s">
        <v>36</v>
      </c>
      <c r="D6" s="15" t="s">
        <v>32</v>
      </c>
      <c r="E6" s="60">
        <v>2330.6</v>
      </c>
    </row>
    <row r="7" spans="2:5">
      <c r="B7" s="52" t="s">
        <v>16</v>
      </c>
      <c r="C7" s="14" t="s">
        <v>37</v>
      </c>
      <c r="D7" s="15" t="s">
        <v>32</v>
      </c>
      <c r="E7" s="60">
        <v>1.1499999999999999</v>
      </c>
    </row>
    <row r="8" spans="2:5">
      <c r="B8" s="52" t="s">
        <v>16</v>
      </c>
      <c r="C8" s="14" t="s">
        <v>38</v>
      </c>
      <c r="D8" s="15" t="s">
        <v>32</v>
      </c>
      <c r="E8" s="60">
        <v>3000</v>
      </c>
    </row>
    <row r="9" spans="2:5">
      <c r="B9" s="52" t="s">
        <v>39</v>
      </c>
      <c r="C9" s="14" t="s">
        <v>40</v>
      </c>
      <c r="D9" s="15" t="s">
        <v>41</v>
      </c>
      <c r="E9" s="59">
        <v>10</v>
      </c>
    </row>
    <row r="10" spans="2:5" ht="25.5">
      <c r="B10" s="52" t="s">
        <v>39</v>
      </c>
      <c r="C10" s="14" t="s">
        <v>42</v>
      </c>
      <c r="D10" s="15" t="s">
        <v>41</v>
      </c>
      <c r="E10" s="59">
        <v>100</v>
      </c>
    </row>
    <row r="11" spans="2:5">
      <c r="B11" s="52" t="s">
        <v>39</v>
      </c>
      <c r="C11" s="14" t="s">
        <v>43</v>
      </c>
      <c r="D11" s="15" t="s">
        <v>28</v>
      </c>
      <c r="E11" s="59" t="s">
        <v>44</v>
      </c>
    </row>
    <row r="12" spans="2:5">
      <c r="B12" s="52" t="s">
        <v>39</v>
      </c>
      <c r="C12" s="14" t="s">
        <v>45</v>
      </c>
      <c r="D12" s="15" t="s">
        <v>32</v>
      </c>
      <c r="E12" s="60">
        <v>298.5</v>
      </c>
    </row>
    <row r="13" spans="2:5">
      <c r="B13" s="52" t="s">
        <v>39</v>
      </c>
      <c r="C13" s="14" t="s">
        <v>46</v>
      </c>
      <c r="D13" s="15" t="s">
        <v>32</v>
      </c>
      <c r="E13" s="60">
        <v>316.89999999999998</v>
      </c>
    </row>
    <row r="14" spans="2:5">
      <c r="B14" s="52" t="s">
        <v>39</v>
      </c>
      <c r="C14" s="14" t="s">
        <v>47</v>
      </c>
      <c r="D14" s="15" t="s">
        <v>32</v>
      </c>
      <c r="E14" s="60">
        <v>210</v>
      </c>
    </row>
    <row r="15" spans="2:5">
      <c r="B15" s="52" t="s">
        <v>39</v>
      </c>
      <c r="C15" s="14" t="s">
        <v>48</v>
      </c>
      <c r="D15" s="15" t="s">
        <v>32</v>
      </c>
      <c r="E15" s="60">
        <v>144.4</v>
      </c>
    </row>
    <row r="16" spans="2:5">
      <c r="B16" s="52" t="s">
        <v>39</v>
      </c>
      <c r="C16" s="14" t="s">
        <v>49</v>
      </c>
      <c r="D16" s="15" t="s">
        <v>32</v>
      </c>
      <c r="E16" s="60">
        <v>672.3</v>
      </c>
    </row>
    <row r="17" spans="2:5">
      <c r="B17" s="52" t="s">
        <v>39</v>
      </c>
      <c r="C17" s="14" t="s">
        <v>50</v>
      </c>
      <c r="D17" s="15" t="s">
        <v>32</v>
      </c>
      <c r="E17" s="60">
        <v>248.7</v>
      </c>
    </row>
    <row r="18" spans="2:5">
      <c r="B18" s="52" t="s">
        <v>39</v>
      </c>
      <c r="C18" s="14" t="s">
        <v>51</v>
      </c>
      <c r="D18" s="15" t="s">
        <v>32</v>
      </c>
      <c r="E18" s="60">
        <v>52.2</v>
      </c>
    </row>
    <row r="19" spans="2:5">
      <c r="B19" s="52" t="s">
        <v>52</v>
      </c>
      <c r="C19" s="14" t="s">
        <v>53</v>
      </c>
      <c r="D19" s="15" t="s">
        <v>54</v>
      </c>
      <c r="E19" s="61">
        <v>1328</v>
      </c>
    </row>
    <row r="20" spans="2:5">
      <c r="B20" s="53" t="s">
        <v>55</v>
      </c>
      <c r="C20" s="14" t="s">
        <v>56</v>
      </c>
      <c r="D20" s="15" t="s">
        <v>32</v>
      </c>
      <c r="E20" s="60">
        <v>14</v>
      </c>
    </row>
    <row r="21" spans="2:5">
      <c r="B21" s="52" t="s">
        <v>55</v>
      </c>
      <c r="C21" s="14" t="s">
        <v>57</v>
      </c>
      <c r="D21" s="15" t="s">
        <v>32</v>
      </c>
      <c r="E21" s="60">
        <v>51.3</v>
      </c>
    </row>
    <row r="22" spans="2:5">
      <c r="B22" s="52" t="s">
        <v>55</v>
      </c>
      <c r="C22" s="14" t="s">
        <v>58</v>
      </c>
      <c r="D22" s="15" t="s">
        <v>41</v>
      </c>
      <c r="E22" s="59">
        <v>120</v>
      </c>
    </row>
    <row r="23" spans="2:5" ht="25.5">
      <c r="B23" s="52" t="s">
        <v>55</v>
      </c>
      <c r="C23" s="14" t="s">
        <v>59</v>
      </c>
      <c r="D23" s="15" t="s">
        <v>60</v>
      </c>
      <c r="E23" s="59">
        <v>12</v>
      </c>
    </row>
    <row r="24" spans="2:5" ht="38.25">
      <c r="B24" s="52" t="s">
        <v>55</v>
      </c>
      <c r="C24" s="16" t="s">
        <v>61</v>
      </c>
      <c r="D24" s="15" t="s">
        <v>60</v>
      </c>
      <c r="E24" s="59">
        <v>20</v>
      </c>
    </row>
    <row r="25" spans="2:5">
      <c r="B25" s="52" t="s">
        <v>55</v>
      </c>
      <c r="C25" s="14" t="s">
        <v>62</v>
      </c>
      <c r="D25" s="15" t="s">
        <v>63</v>
      </c>
      <c r="E25" s="59">
        <v>26</v>
      </c>
    </row>
    <row r="26" spans="2:5">
      <c r="B26" s="52" t="s">
        <v>55</v>
      </c>
      <c r="C26" s="14" t="s">
        <v>64</v>
      </c>
      <c r="D26" s="15" t="s">
        <v>63</v>
      </c>
      <c r="E26" s="59">
        <v>21</v>
      </c>
    </row>
    <row r="27" spans="2:5">
      <c r="B27" s="52" t="s">
        <v>17</v>
      </c>
      <c r="C27" s="14" t="s">
        <v>65</v>
      </c>
      <c r="D27" s="15" t="s">
        <v>66</v>
      </c>
      <c r="E27" s="59">
        <v>229.5</v>
      </c>
    </row>
    <row r="28" spans="2:5">
      <c r="B28" s="52" t="s">
        <v>67</v>
      </c>
      <c r="C28" s="14" t="s">
        <v>68</v>
      </c>
      <c r="D28" s="15" t="s">
        <v>69</v>
      </c>
      <c r="E28" s="59">
        <v>810</v>
      </c>
    </row>
    <row r="29" spans="2:5">
      <c r="B29" s="52" t="s">
        <v>67</v>
      </c>
      <c r="C29" s="14" t="s">
        <v>70</v>
      </c>
      <c r="D29" s="15" t="s">
        <v>41</v>
      </c>
      <c r="E29" s="59">
        <v>26</v>
      </c>
    </row>
    <row r="30" spans="2:5">
      <c r="B30" s="53" t="s">
        <v>67</v>
      </c>
      <c r="C30" s="14" t="s">
        <v>71</v>
      </c>
      <c r="D30" s="15" t="s">
        <v>72</v>
      </c>
      <c r="E30" s="60" t="s">
        <v>73</v>
      </c>
    </row>
    <row r="31" spans="2:5" ht="25.5">
      <c r="B31" s="52" t="s">
        <v>67</v>
      </c>
      <c r="C31" s="14" t="s">
        <v>74</v>
      </c>
      <c r="D31" s="15" t="s">
        <v>69</v>
      </c>
      <c r="E31" s="59">
        <v>15</v>
      </c>
    </row>
    <row r="32" spans="2:5" ht="36">
      <c r="B32" s="52" t="s">
        <v>75</v>
      </c>
      <c r="C32" s="14" t="s">
        <v>76</v>
      </c>
      <c r="D32" s="15" t="s">
        <v>77</v>
      </c>
      <c r="E32" s="59" t="s">
        <v>78</v>
      </c>
    </row>
    <row r="33" spans="2:5" ht="24">
      <c r="B33" s="52" t="s">
        <v>75</v>
      </c>
      <c r="C33" s="14" t="s">
        <v>79</v>
      </c>
      <c r="D33" s="15" t="s">
        <v>77</v>
      </c>
      <c r="E33" s="59" t="s">
        <v>80</v>
      </c>
    </row>
    <row r="34" spans="2:5" ht="24">
      <c r="B34" s="52" t="s">
        <v>75</v>
      </c>
      <c r="C34" s="14" t="s">
        <v>81</v>
      </c>
      <c r="D34" s="15" t="s">
        <v>77</v>
      </c>
      <c r="E34" s="59" t="s">
        <v>82</v>
      </c>
    </row>
    <row r="35" spans="2:5">
      <c r="B35" s="52" t="s">
        <v>75</v>
      </c>
      <c r="C35" s="14" t="s">
        <v>83</v>
      </c>
      <c r="D35" s="15" t="s">
        <v>28</v>
      </c>
      <c r="E35" s="59" t="s">
        <v>84</v>
      </c>
    </row>
    <row r="36" spans="2:5">
      <c r="B36" s="52" t="s">
        <v>75</v>
      </c>
      <c r="C36" s="14" t="s">
        <v>85</v>
      </c>
      <c r="D36" s="15" t="s">
        <v>28</v>
      </c>
      <c r="E36" s="59" t="s">
        <v>86</v>
      </c>
    </row>
    <row r="37" spans="2:5">
      <c r="B37" s="52" t="s">
        <v>75</v>
      </c>
      <c r="C37" s="14" t="s">
        <v>87</v>
      </c>
      <c r="D37" s="15" t="s">
        <v>28</v>
      </c>
      <c r="E37" s="59" t="s">
        <v>88</v>
      </c>
    </row>
    <row r="38" spans="2:5">
      <c r="B38" s="52" t="s">
        <v>75</v>
      </c>
      <c r="C38" s="14" t="s">
        <v>89</v>
      </c>
      <c r="D38" s="15" t="s">
        <v>28</v>
      </c>
      <c r="E38" s="59" t="s">
        <v>90</v>
      </c>
    </row>
    <row r="39" spans="2:5" ht="38.25">
      <c r="B39" s="52" t="s">
        <v>75</v>
      </c>
      <c r="C39" s="14" t="s">
        <v>91</v>
      </c>
      <c r="D39" s="15" t="s">
        <v>28</v>
      </c>
      <c r="E39" s="59" t="s">
        <v>92</v>
      </c>
    </row>
    <row r="40" spans="2:5">
      <c r="B40" s="52" t="s">
        <v>93</v>
      </c>
      <c r="C40" s="14" t="s">
        <v>94</v>
      </c>
      <c r="D40" s="15" t="s">
        <v>66</v>
      </c>
      <c r="E40" s="59">
        <v>4800</v>
      </c>
    </row>
    <row r="41" spans="2:5">
      <c r="B41" s="52" t="s">
        <v>95</v>
      </c>
      <c r="C41" s="14" t="s">
        <v>96</v>
      </c>
      <c r="D41" s="15" t="s">
        <v>41</v>
      </c>
      <c r="E41" s="59">
        <v>120</v>
      </c>
    </row>
    <row r="42" spans="2:5" ht="25.5">
      <c r="B42" s="52" t="s">
        <v>97</v>
      </c>
      <c r="C42" s="14" t="s">
        <v>98</v>
      </c>
      <c r="D42" s="15" t="s">
        <v>69</v>
      </c>
      <c r="E42" s="59">
        <v>50</v>
      </c>
    </row>
    <row r="43" spans="2:5">
      <c r="B43" s="52" t="s">
        <v>99</v>
      </c>
      <c r="C43" s="14" t="s">
        <v>100</v>
      </c>
      <c r="D43" s="15" t="s">
        <v>54</v>
      </c>
      <c r="E43" s="59">
        <v>0</v>
      </c>
    </row>
    <row r="44" spans="2:5">
      <c r="B44" s="52" t="s">
        <v>99</v>
      </c>
      <c r="C44" s="14" t="s">
        <v>101</v>
      </c>
      <c r="D44" s="15" t="s">
        <v>54</v>
      </c>
      <c r="E44" s="59">
        <v>7.5</v>
      </c>
    </row>
    <row r="45" spans="2:5">
      <c r="B45" s="52" t="s">
        <v>99</v>
      </c>
      <c r="C45" s="14" t="s">
        <v>102</v>
      </c>
      <c r="D45" s="15" t="s">
        <v>54</v>
      </c>
      <c r="E45" s="61">
        <v>2810</v>
      </c>
    </row>
    <row r="46" spans="2:5">
      <c r="B46" s="52" t="s">
        <v>99</v>
      </c>
      <c r="C46" s="14" t="s">
        <v>103</v>
      </c>
      <c r="D46" s="15" t="s">
        <v>77</v>
      </c>
      <c r="E46" s="59">
        <v>1652.5</v>
      </c>
    </row>
    <row r="47" spans="2:5" ht="25.5">
      <c r="B47" s="52" t="s">
        <v>104</v>
      </c>
      <c r="C47" s="14" t="s">
        <v>105</v>
      </c>
      <c r="D47" s="15" t="s">
        <v>32</v>
      </c>
      <c r="E47" s="60">
        <v>600</v>
      </c>
    </row>
    <row r="48" spans="2:5" ht="25.5">
      <c r="B48" s="52" t="s">
        <v>104</v>
      </c>
      <c r="C48" s="14" t="s">
        <v>59</v>
      </c>
      <c r="D48" s="15" t="s">
        <v>60</v>
      </c>
      <c r="E48" s="59">
        <v>12</v>
      </c>
    </row>
    <row r="49" spans="2:5" ht="38.25">
      <c r="B49" s="52" t="s">
        <v>104</v>
      </c>
      <c r="C49" s="16" t="s">
        <v>61</v>
      </c>
      <c r="D49" s="15" t="s">
        <v>60</v>
      </c>
      <c r="E49" s="59">
        <v>20</v>
      </c>
    </row>
    <row r="50" spans="2:5">
      <c r="B50" s="52" t="s">
        <v>106</v>
      </c>
      <c r="C50" s="14" t="s">
        <v>107</v>
      </c>
      <c r="D50" s="15" t="s">
        <v>32</v>
      </c>
      <c r="E50" s="60">
        <v>1746</v>
      </c>
    </row>
    <row r="51" spans="2:5" ht="25.5">
      <c r="B51" s="52" t="s">
        <v>106</v>
      </c>
      <c r="C51" s="14" t="s">
        <v>108</v>
      </c>
      <c r="D51" s="15" t="s">
        <v>32</v>
      </c>
      <c r="E51" s="60">
        <v>66.8</v>
      </c>
    </row>
    <row r="52" spans="2:5">
      <c r="B52" s="52" t="s">
        <v>106</v>
      </c>
      <c r="C52" s="14" t="s">
        <v>109</v>
      </c>
      <c r="D52" s="15" t="s">
        <v>32</v>
      </c>
      <c r="E52" s="60">
        <v>10</v>
      </c>
    </row>
    <row r="53" spans="2:5">
      <c r="B53" s="52" t="s">
        <v>106</v>
      </c>
      <c r="C53" s="14" t="s">
        <v>110</v>
      </c>
      <c r="D53" s="15" t="s">
        <v>28</v>
      </c>
      <c r="E53" s="59" t="s">
        <v>44</v>
      </c>
    </row>
    <row r="54" spans="2:5">
      <c r="B54" s="52" t="s">
        <v>106</v>
      </c>
      <c r="C54" s="14" t="s">
        <v>111</v>
      </c>
      <c r="D54" s="15" t="s">
        <v>28</v>
      </c>
      <c r="E54" s="59" t="s">
        <v>44</v>
      </c>
    </row>
    <row r="55" spans="2:5">
      <c r="B55" s="52" t="s">
        <v>112</v>
      </c>
      <c r="C55" s="14" t="s">
        <v>113</v>
      </c>
      <c r="D55" s="15" t="s">
        <v>28</v>
      </c>
      <c r="E55" s="59" t="s">
        <v>44</v>
      </c>
    </row>
    <row r="56" spans="2:5">
      <c r="B56" s="52" t="s">
        <v>114</v>
      </c>
      <c r="C56" s="14" t="s">
        <v>115</v>
      </c>
      <c r="D56" s="15" t="s">
        <v>28</v>
      </c>
      <c r="E56" s="59">
        <v>1689</v>
      </c>
    </row>
    <row r="57" spans="2:5">
      <c r="B57" s="52" t="s">
        <v>116</v>
      </c>
      <c r="C57" s="14" t="s">
        <v>117</v>
      </c>
      <c r="D57" s="15" t="s">
        <v>41</v>
      </c>
      <c r="E57" s="59">
        <v>3.2</v>
      </c>
    </row>
    <row r="58" spans="2:5">
      <c r="B58" s="52" t="s">
        <v>118</v>
      </c>
      <c r="C58" s="14" t="s">
        <v>119</v>
      </c>
      <c r="D58" s="15" t="s">
        <v>32</v>
      </c>
      <c r="E58" s="60">
        <v>70.7</v>
      </c>
    </row>
    <row r="59" spans="2:5">
      <c r="B59" s="52" t="s">
        <v>118</v>
      </c>
      <c r="C59" s="14" t="s">
        <v>120</v>
      </c>
      <c r="D59" s="15" t="s">
        <v>32</v>
      </c>
      <c r="E59" s="60">
        <v>470.8</v>
      </c>
    </row>
    <row r="60" spans="2:5">
      <c r="B60" s="52" t="s">
        <v>118</v>
      </c>
      <c r="C60" s="14" t="s">
        <v>121</v>
      </c>
      <c r="D60" s="15" t="s">
        <v>41</v>
      </c>
      <c r="E60" s="59">
        <v>100</v>
      </c>
    </row>
    <row r="61" spans="2:5">
      <c r="B61" s="52" t="s">
        <v>118</v>
      </c>
      <c r="C61" s="14" t="s">
        <v>122</v>
      </c>
      <c r="D61" s="15" t="s">
        <v>41</v>
      </c>
      <c r="E61" s="59">
        <v>550</v>
      </c>
    </row>
    <row r="62" spans="2:5">
      <c r="B62" s="52" t="s">
        <v>118</v>
      </c>
      <c r="C62" s="14" t="s">
        <v>123</v>
      </c>
      <c r="D62" s="15" t="s">
        <v>41</v>
      </c>
      <c r="E62" s="59">
        <v>200</v>
      </c>
    </row>
    <row r="63" spans="2:5">
      <c r="B63" s="52" t="s">
        <v>118</v>
      </c>
      <c r="C63" s="14" t="s">
        <v>124</v>
      </c>
      <c r="D63" s="15" t="s">
        <v>28</v>
      </c>
      <c r="E63" s="59" t="s">
        <v>44</v>
      </c>
    </row>
    <row r="64" spans="2:5" ht="25.5">
      <c r="B64" s="52" t="s">
        <v>118</v>
      </c>
      <c r="C64" s="14" t="s">
        <v>125</v>
      </c>
      <c r="D64" s="15" t="s">
        <v>32</v>
      </c>
      <c r="E64" s="60">
        <v>11</v>
      </c>
    </row>
    <row r="65" spans="2:5">
      <c r="B65" s="52" t="s">
        <v>126</v>
      </c>
      <c r="C65" s="14" t="s">
        <v>127</v>
      </c>
      <c r="D65" s="15" t="s">
        <v>41</v>
      </c>
      <c r="E65" s="59">
        <v>3.5</v>
      </c>
    </row>
    <row r="66" spans="2:5">
      <c r="B66" s="52" t="s">
        <v>126</v>
      </c>
      <c r="C66" s="14" t="s">
        <v>128</v>
      </c>
      <c r="D66" s="15" t="s">
        <v>41</v>
      </c>
      <c r="E66" s="59">
        <v>3</v>
      </c>
    </row>
    <row r="67" spans="2:5">
      <c r="B67" s="52" t="s">
        <v>126</v>
      </c>
      <c r="C67" s="14" t="s">
        <v>129</v>
      </c>
      <c r="D67" s="15" t="s">
        <v>60</v>
      </c>
      <c r="E67" s="59">
        <v>96.5</v>
      </c>
    </row>
    <row r="68" spans="2:5">
      <c r="B68" s="52" t="s">
        <v>126</v>
      </c>
      <c r="C68" s="14" t="s">
        <v>130</v>
      </c>
      <c r="D68" s="15" t="s">
        <v>63</v>
      </c>
      <c r="E68" s="59">
        <v>2</v>
      </c>
    </row>
    <row r="69" spans="2:5">
      <c r="B69" s="52" t="s">
        <v>126</v>
      </c>
      <c r="C69" s="14" t="s">
        <v>131</v>
      </c>
      <c r="D69" s="15" t="s">
        <v>63</v>
      </c>
      <c r="E69" s="59">
        <v>0.4</v>
      </c>
    </row>
    <row r="70" spans="2:5">
      <c r="B70" s="52" t="s">
        <v>126</v>
      </c>
      <c r="C70" s="14" t="s">
        <v>43</v>
      </c>
      <c r="D70" s="15" t="s">
        <v>28</v>
      </c>
      <c r="E70" s="59" t="s">
        <v>44</v>
      </c>
    </row>
    <row r="71" spans="2:5">
      <c r="B71" s="52" t="s">
        <v>126</v>
      </c>
      <c r="C71" s="14" t="s">
        <v>71</v>
      </c>
      <c r="D71" s="15" t="s">
        <v>72</v>
      </c>
      <c r="E71" s="60" t="s">
        <v>73</v>
      </c>
    </row>
    <row r="72" spans="2:5" ht="25.5">
      <c r="B72" s="52" t="s">
        <v>132</v>
      </c>
      <c r="C72" s="14" t="s">
        <v>133</v>
      </c>
      <c r="D72" s="15" t="s">
        <v>77</v>
      </c>
      <c r="E72" s="59">
        <v>72</v>
      </c>
    </row>
    <row r="73" spans="2:5">
      <c r="B73" s="53" t="s">
        <v>134</v>
      </c>
      <c r="C73" s="14" t="s">
        <v>135</v>
      </c>
      <c r="D73" s="15" t="s">
        <v>28</v>
      </c>
      <c r="E73" s="59">
        <v>1689</v>
      </c>
    </row>
    <row r="74" spans="2:5">
      <c r="B74" s="52" t="s">
        <v>136</v>
      </c>
      <c r="C74" s="14" t="s">
        <v>83</v>
      </c>
      <c r="D74" s="15" t="s">
        <v>28</v>
      </c>
      <c r="E74" s="59" t="s">
        <v>84</v>
      </c>
    </row>
    <row r="75" spans="2:5">
      <c r="B75" s="52" t="s">
        <v>136</v>
      </c>
      <c r="C75" s="14" t="s">
        <v>85</v>
      </c>
      <c r="D75" s="15" t="s">
        <v>28</v>
      </c>
      <c r="E75" s="59" t="s">
        <v>86</v>
      </c>
    </row>
    <row r="76" spans="2:5">
      <c r="B76" s="52" t="s">
        <v>136</v>
      </c>
      <c r="C76" s="14" t="s">
        <v>87</v>
      </c>
      <c r="D76" s="15" t="s">
        <v>28</v>
      </c>
      <c r="E76" s="59" t="s">
        <v>88</v>
      </c>
    </row>
    <row r="77" spans="2:5">
      <c r="B77" s="52" t="s">
        <v>136</v>
      </c>
      <c r="C77" s="14" t="s">
        <v>89</v>
      </c>
      <c r="D77" s="15" t="s">
        <v>28</v>
      </c>
      <c r="E77" s="59" t="s">
        <v>90</v>
      </c>
    </row>
    <row r="78" spans="2:5">
      <c r="B78" s="52" t="s">
        <v>136</v>
      </c>
      <c r="C78" s="14" t="s">
        <v>137</v>
      </c>
      <c r="D78" s="15" t="s">
        <v>28</v>
      </c>
      <c r="E78" s="59" t="s">
        <v>138</v>
      </c>
    </row>
    <row r="79" spans="2:5">
      <c r="B79" s="52" t="s">
        <v>136</v>
      </c>
      <c r="C79" s="14" t="s">
        <v>139</v>
      </c>
      <c r="D79" s="15" t="s">
        <v>28</v>
      </c>
      <c r="E79" s="59" t="s">
        <v>140</v>
      </c>
    </row>
    <row r="80" spans="2:5" ht="25.5">
      <c r="B80" s="52" t="s">
        <v>141</v>
      </c>
      <c r="C80" s="14" t="s">
        <v>59</v>
      </c>
      <c r="D80" s="15" t="s">
        <v>60</v>
      </c>
      <c r="E80" s="59">
        <v>12</v>
      </c>
    </row>
    <row r="81" spans="2:5" ht="38.25">
      <c r="B81" s="52" t="s">
        <v>141</v>
      </c>
      <c r="C81" s="16" t="s">
        <v>61</v>
      </c>
      <c r="D81" s="15" t="s">
        <v>60</v>
      </c>
      <c r="E81" s="59">
        <v>20</v>
      </c>
    </row>
    <row r="82" spans="2:5">
      <c r="B82" s="52" t="s">
        <v>142</v>
      </c>
      <c r="C82" s="14" t="s">
        <v>96</v>
      </c>
      <c r="D82" s="15" t="s">
        <v>41</v>
      </c>
      <c r="E82" s="59">
        <v>120</v>
      </c>
    </row>
    <row r="83" spans="2:5" ht="38.25">
      <c r="B83" s="52" t="s">
        <v>143</v>
      </c>
      <c r="C83" s="14" t="s">
        <v>144</v>
      </c>
      <c r="D83" s="15" t="s">
        <v>32</v>
      </c>
      <c r="E83" s="59">
        <v>90</v>
      </c>
    </row>
    <row r="84" spans="2:5" ht="25.5">
      <c r="B84" s="52" t="s">
        <v>143</v>
      </c>
      <c r="C84" s="14" t="s">
        <v>145</v>
      </c>
      <c r="D84" s="15" t="s">
        <v>32</v>
      </c>
      <c r="E84" s="59">
        <v>2</v>
      </c>
    </row>
    <row r="85" spans="2:5">
      <c r="B85" s="52" t="s">
        <v>146</v>
      </c>
      <c r="C85" s="14" t="s">
        <v>147</v>
      </c>
      <c r="D85" s="15" t="s">
        <v>41</v>
      </c>
      <c r="E85" s="59">
        <v>1</v>
      </c>
    </row>
    <row r="86" spans="2:5">
      <c r="B86" s="52" t="s">
        <v>148</v>
      </c>
      <c r="C86" s="14" t="s">
        <v>110</v>
      </c>
      <c r="D86" s="15" t="s">
        <v>28</v>
      </c>
      <c r="E86" s="59" t="s">
        <v>44</v>
      </c>
    </row>
    <row r="87" spans="2:5" ht="51">
      <c r="B87" s="52" t="s">
        <v>148</v>
      </c>
      <c r="C87" s="14" t="s">
        <v>149</v>
      </c>
      <c r="D87" s="15" t="s">
        <v>28</v>
      </c>
      <c r="E87" s="59" t="s">
        <v>150</v>
      </c>
    </row>
    <row r="88" spans="2:5" ht="38.25">
      <c r="B88" s="52" t="s">
        <v>148</v>
      </c>
      <c r="C88" s="14" t="s">
        <v>151</v>
      </c>
      <c r="D88" s="15" t="s">
        <v>28</v>
      </c>
      <c r="E88" s="59" t="s">
        <v>152</v>
      </c>
    </row>
    <row r="89" spans="2:5" ht="25.5">
      <c r="B89" s="52" t="s">
        <v>148</v>
      </c>
      <c r="C89" s="14" t="s">
        <v>153</v>
      </c>
      <c r="D89" s="15" t="s">
        <v>28</v>
      </c>
      <c r="E89" s="59" t="s">
        <v>154</v>
      </c>
    </row>
    <row r="90" spans="2:5" ht="38.25">
      <c r="B90" s="52" t="s">
        <v>148</v>
      </c>
      <c r="C90" s="14" t="s">
        <v>155</v>
      </c>
      <c r="D90" s="15" t="s">
        <v>28</v>
      </c>
      <c r="E90" s="59" t="s">
        <v>156</v>
      </c>
    </row>
    <row r="91" spans="2:5" ht="25.5">
      <c r="B91" s="52" t="s">
        <v>148</v>
      </c>
      <c r="C91" s="14" t="s">
        <v>34</v>
      </c>
      <c r="D91" s="15" t="s">
        <v>28</v>
      </c>
      <c r="E91" s="59" t="s">
        <v>35</v>
      </c>
    </row>
    <row r="92" spans="2:5" ht="38.25">
      <c r="B92" s="52" t="s">
        <v>148</v>
      </c>
      <c r="C92" s="14" t="s">
        <v>157</v>
      </c>
      <c r="D92" s="15" t="s">
        <v>28</v>
      </c>
      <c r="E92" s="59" t="s">
        <v>158</v>
      </c>
    </row>
    <row r="93" spans="2:5" ht="38.25">
      <c r="B93" s="52" t="s">
        <v>148</v>
      </c>
      <c r="C93" s="14" t="s">
        <v>159</v>
      </c>
      <c r="D93" s="15" t="s">
        <v>28</v>
      </c>
      <c r="E93" s="59" t="s">
        <v>35</v>
      </c>
    </row>
    <row r="94" spans="2:5" ht="36">
      <c r="B94" s="52" t="s">
        <v>148</v>
      </c>
      <c r="C94" s="14" t="s">
        <v>160</v>
      </c>
      <c r="D94" s="15" t="s">
        <v>28</v>
      </c>
      <c r="E94" s="59" t="s">
        <v>161</v>
      </c>
    </row>
    <row r="95" spans="2:5" ht="25.5">
      <c r="B95" s="52" t="s">
        <v>148</v>
      </c>
      <c r="C95" s="14" t="s">
        <v>162</v>
      </c>
      <c r="D95" s="15" t="s">
        <v>28</v>
      </c>
      <c r="E95" s="59" t="s">
        <v>44</v>
      </c>
    </row>
    <row r="96" spans="2:5" ht="25.5">
      <c r="B96" s="52" t="s">
        <v>148</v>
      </c>
      <c r="C96" s="14" t="s">
        <v>163</v>
      </c>
      <c r="D96" s="15" t="s">
        <v>28</v>
      </c>
      <c r="E96" s="59" t="s">
        <v>44</v>
      </c>
    </row>
    <row r="97" spans="2:5" ht="25.5">
      <c r="B97" s="52" t="s">
        <v>148</v>
      </c>
      <c r="C97" s="14" t="s">
        <v>164</v>
      </c>
      <c r="D97" s="15" t="s">
        <v>28</v>
      </c>
      <c r="E97" s="59" t="s">
        <v>44</v>
      </c>
    </row>
    <row r="98" spans="2:5" ht="25.5">
      <c r="B98" s="52" t="s">
        <v>148</v>
      </c>
      <c r="C98" s="14" t="s">
        <v>165</v>
      </c>
      <c r="D98" s="15" t="s">
        <v>28</v>
      </c>
      <c r="E98" s="59" t="s">
        <v>44</v>
      </c>
    </row>
    <row r="99" spans="2:5" ht="24">
      <c r="B99" s="52" t="s">
        <v>148</v>
      </c>
      <c r="C99" s="14" t="s">
        <v>166</v>
      </c>
      <c r="D99" s="15" t="s">
        <v>28</v>
      </c>
      <c r="E99" s="59" t="s">
        <v>167</v>
      </c>
    </row>
    <row r="100" spans="2:5" ht="25.5">
      <c r="B100" s="52" t="s">
        <v>148</v>
      </c>
      <c r="C100" s="14" t="s">
        <v>168</v>
      </c>
      <c r="D100" s="15" t="s">
        <v>28</v>
      </c>
      <c r="E100" s="59"/>
    </row>
    <row r="101" spans="2:5" ht="24">
      <c r="B101" s="52" t="s">
        <v>148</v>
      </c>
      <c r="C101" s="14" t="s">
        <v>169</v>
      </c>
      <c r="D101" s="15" t="s">
        <v>28</v>
      </c>
      <c r="E101" s="59" t="s">
        <v>170</v>
      </c>
    </row>
    <row r="102" spans="2:5">
      <c r="B102" s="52" t="s">
        <v>171</v>
      </c>
      <c r="C102" s="14" t="s">
        <v>127</v>
      </c>
      <c r="D102" s="15" t="s">
        <v>41</v>
      </c>
      <c r="E102" s="59">
        <v>3.5</v>
      </c>
    </row>
    <row r="103" spans="2:5">
      <c r="B103" s="52" t="s">
        <v>171</v>
      </c>
      <c r="C103" s="14" t="s">
        <v>172</v>
      </c>
      <c r="D103" s="15" t="s">
        <v>41</v>
      </c>
      <c r="E103" s="59">
        <v>106.8</v>
      </c>
    </row>
    <row r="104" spans="2:5">
      <c r="B104" s="52" t="s">
        <v>171</v>
      </c>
      <c r="C104" s="14" t="s">
        <v>173</v>
      </c>
      <c r="D104" s="15" t="s">
        <v>60</v>
      </c>
      <c r="E104" s="59">
        <v>6</v>
      </c>
    </row>
    <row r="105" spans="2:5" ht="25.5">
      <c r="B105" s="52" t="s">
        <v>171</v>
      </c>
      <c r="C105" s="14" t="s">
        <v>174</v>
      </c>
      <c r="D105" s="15" t="s">
        <v>175</v>
      </c>
      <c r="E105" s="59">
        <v>305</v>
      </c>
    </row>
    <row r="106" spans="2:5">
      <c r="B106" s="52" t="s">
        <v>176</v>
      </c>
      <c r="C106" s="14" t="s">
        <v>177</v>
      </c>
      <c r="D106" s="15" t="s">
        <v>69</v>
      </c>
      <c r="E106" s="59">
        <v>34</v>
      </c>
    </row>
    <row r="107" spans="2:5">
      <c r="B107" s="52" t="s">
        <v>178</v>
      </c>
      <c r="C107" s="14" t="s">
        <v>137</v>
      </c>
      <c r="D107" s="15" t="s">
        <v>28</v>
      </c>
      <c r="E107" s="59" t="s">
        <v>138</v>
      </c>
    </row>
    <row r="108" spans="2:5">
      <c r="B108" s="52" t="s">
        <v>178</v>
      </c>
      <c r="C108" s="14" t="s">
        <v>179</v>
      </c>
      <c r="D108" s="15" t="s">
        <v>28</v>
      </c>
      <c r="E108" s="59" t="s">
        <v>180</v>
      </c>
    </row>
    <row r="109" spans="2:5">
      <c r="B109" s="52" t="s">
        <v>181</v>
      </c>
      <c r="C109" s="14" t="s">
        <v>182</v>
      </c>
      <c r="D109" s="15" t="s">
        <v>32</v>
      </c>
      <c r="E109" s="60">
        <v>40</v>
      </c>
    </row>
    <row r="110" spans="2:5" ht="25.5">
      <c r="B110" s="52" t="s">
        <v>181</v>
      </c>
      <c r="C110" s="14" t="s">
        <v>183</v>
      </c>
      <c r="D110" s="15" t="s">
        <v>72</v>
      </c>
      <c r="E110" s="60" t="s">
        <v>184</v>
      </c>
    </row>
    <row r="111" spans="2:5">
      <c r="B111" s="52" t="s">
        <v>185</v>
      </c>
      <c r="C111" s="14" t="s">
        <v>186</v>
      </c>
      <c r="D111" s="15" t="s">
        <v>72</v>
      </c>
      <c r="E111" s="60" t="s">
        <v>187</v>
      </c>
    </row>
    <row r="112" spans="2:5">
      <c r="B112" s="52" t="s">
        <v>188</v>
      </c>
      <c r="C112" s="14" t="s">
        <v>189</v>
      </c>
      <c r="D112" s="15" t="s">
        <v>28</v>
      </c>
      <c r="E112" s="59">
        <v>120</v>
      </c>
    </row>
    <row r="113" spans="2:5">
      <c r="B113" s="53" t="s">
        <v>188</v>
      </c>
      <c r="C113" s="14" t="s">
        <v>190</v>
      </c>
      <c r="D113" s="15" t="s">
        <v>28</v>
      </c>
      <c r="E113" s="59">
        <v>1689</v>
      </c>
    </row>
    <row r="114" spans="2:5" ht="38.25">
      <c r="B114" s="52" t="s">
        <v>188</v>
      </c>
      <c r="C114" s="14" t="s">
        <v>151</v>
      </c>
      <c r="D114" s="15" t="s">
        <v>28</v>
      </c>
      <c r="E114" s="59" t="s">
        <v>191</v>
      </c>
    </row>
    <row r="115" spans="2:5" ht="38.25">
      <c r="B115" s="52" t="s">
        <v>188</v>
      </c>
      <c r="C115" s="14" t="s">
        <v>155</v>
      </c>
      <c r="D115" s="15" t="s">
        <v>28</v>
      </c>
      <c r="E115" s="59" t="s">
        <v>156</v>
      </c>
    </row>
    <row r="116" spans="2:5" ht="24">
      <c r="B116" s="52" t="s">
        <v>188</v>
      </c>
      <c r="C116" s="14" t="s">
        <v>169</v>
      </c>
      <c r="D116" s="15" t="s">
        <v>28</v>
      </c>
      <c r="E116" s="59" t="s">
        <v>170</v>
      </c>
    </row>
    <row r="117" spans="2:5" ht="25.5">
      <c r="B117" s="52" t="s">
        <v>192</v>
      </c>
      <c r="C117" s="14" t="s">
        <v>193</v>
      </c>
      <c r="D117" s="15" t="s">
        <v>41</v>
      </c>
      <c r="E117" s="59">
        <v>8</v>
      </c>
    </row>
    <row r="118" spans="2:5">
      <c r="B118" s="52" t="s">
        <v>192</v>
      </c>
      <c r="C118" s="14" t="s">
        <v>117</v>
      </c>
      <c r="D118" s="15" t="s">
        <v>41</v>
      </c>
      <c r="E118" s="59">
        <v>3.2</v>
      </c>
    </row>
    <row r="119" spans="2:5" ht="25.5">
      <c r="B119" s="53" t="s">
        <v>194</v>
      </c>
      <c r="C119" s="14" t="s">
        <v>105</v>
      </c>
      <c r="D119" s="15" t="s">
        <v>32</v>
      </c>
      <c r="E119" s="60">
        <v>600</v>
      </c>
    </row>
    <row r="120" spans="2:5">
      <c r="B120" s="52" t="s">
        <v>194</v>
      </c>
      <c r="C120" s="14" t="s">
        <v>179</v>
      </c>
      <c r="D120" s="15" t="s">
        <v>28</v>
      </c>
      <c r="E120" s="59" t="s">
        <v>195</v>
      </c>
    </row>
    <row r="121" spans="2:5">
      <c r="B121" s="52" t="s">
        <v>196</v>
      </c>
      <c r="C121" s="14" t="s">
        <v>197</v>
      </c>
      <c r="D121" s="15" t="s">
        <v>69</v>
      </c>
      <c r="E121" s="59">
        <v>100</v>
      </c>
    </row>
    <row r="122" spans="2:5">
      <c r="B122" s="52" t="s">
        <v>196</v>
      </c>
      <c r="C122" s="14" t="s">
        <v>198</v>
      </c>
      <c r="D122" s="15" t="s">
        <v>69</v>
      </c>
      <c r="E122" s="59">
        <v>250</v>
      </c>
    </row>
    <row r="123" spans="2:5">
      <c r="B123" s="52" t="s">
        <v>199</v>
      </c>
      <c r="C123" s="14" t="s">
        <v>110</v>
      </c>
      <c r="D123" s="15" t="s">
        <v>28</v>
      </c>
      <c r="E123" s="59" t="s">
        <v>44</v>
      </c>
    </row>
    <row r="124" spans="2:5" ht="51">
      <c r="B124" s="52" t="s">
        <v>199</v>
      </c>
      <c r="C124" s="14" t="s">
        <v>149</v>
      </c>
      <c r="D124" s="15" t="s">
        <v>28</v>
      </c>
      <c r="E124" s="59" t="s">
        <v>150</v>
      </c>
    </row>
    <row r="125" spans="2:5" ht="38.25">
      <c r="B125" s="52" t="s">
        <v>199</v>
      </c>
      <c r="C125" s="14" t="s">
        <v>151</v>
      </c>
      <c r="D125" s="15" t="s">
        <v>28</v>
      </c>
      <c r="E125" s="59" t="s">
        <v>200</v>
      </c>
    </row>
    <row r="126" spans="2:5" ht="25.5">
      <c r="B126" s="52" t="s">
        <v>199</v>
      </c>
      <c r="C126" s="14" t="s">
        <v>153</v>
      </c>
      <c r="D126" s="15" t="s">
        <v>28</v>
      </c>
      <c r="E126" s="59" t="s">
        <v>201</v>
      </c>
    </row>
    <row r="127" spans="2:5" ht="38.25">
      <c r="B127" s="52" t="s">
        <v>199</v>
      </c>
      <c r="C127" s="14" t="s">
        <v>155</v>
      </c>
      <c r="D127" s="15" t="s">
        <v>28</v>
      </c>
      <c r="E127" s="59" t="s">
        <v>156</v>
      </c>
    </row>
    <row r="128" spans="2:5" ht="38.25">
      <c r="B128" s="52" t="s">
        <v>199</v>
      </c>
      <c r="C128" s="14" t="s">
        <v>159</v>
      </c>
      <c r="D128" s="15" t="s">
        <v>28</v>
      </c>
      <c r="E128" s="59" t="s">
        <v>202</v>
      </c>
    </row>
    <row r="129" spans="2:5" ht="36">
      <c r="B129" s="52" t="s">
        <v>199</v>
      </c>
      <c r="C129" s="14" t="s">
        <v>160</v>
      </c>
      <c r="D129" s="15" t="s">
        <v>28</v>
      </c>
      <c r="E129" s="59" t="s">
        <v>203</v>
      </c>
    </row>
    <row r="130" spans="2:5" ht="24">
      <c r="B130" s="52" t="s">
        <v>199</v>
      </c>
      <c r="C130" s="14" t="s">
        <v>169</v>
      </c>
      <c r="D130" s="15" t="s">
        <v>28</v>
      </c>
      <c r="E130" s="59" t="s">
        <v>170</v>
      </c>
    </row>
    <row r="131" spans="2:5">
      <c r="B131" s="52" t="s">
        <v>204</v>
      </c>
      <c r="C131" s="14" t="s">
        <v>205</v>
      </c>
      <c r="D131" s="15" t="s">
        <v>69</v>
      </c>
      <c r="E131" s="59">
        <v>257</v>
      </c>
    </row>
    <row r="132" spans="2:5">
      <c r="B132" s="52" t="s">
        <v>204</v>
      </c>
      <c r="C132" s="14" t="s">
        <v>206</v>
      </c>
      <c r="D132" s="15" t="s">
        <v>69</v>
      </c>
      <c r="E132" s="59">
        <v>20</v>
      </c>
    </row>
    <row r="133" spans="2:5" ht="25.5">
      <c r="B133" s="53" t="s">
        <v>207</v>
      </c>
      <c r="C133" s="14" t="s">
        <v>208</v>
      </c>
      <c r="D133" s="15" t="s">
        <v>28</v>
      </c>
      <c r="E133" s="59">
        <v>309</v>
      </c>
    </row>
    <row r="134" spans="2:5" ht="25.5">
      <c r="B134" s="52" t="s">
        <v>207</v>
      </c>
      <c r="C134" s="14" t="s">
        <v>209</v>
      </c>
      <c r="D134" s="15" t="s">
        <v>28</v>
      </c>
      <c r="E134" s="59">
        <v>2852</v>
      </c>
    </row>
    <row r="135" spans="2:5" ht="25.5">
      <c r="B135" s="52" t="s">
        <v>207</v>
      </c>
      <c r="C135" s="14" t="s">
        <v>210</v>
      </c>
      <c r="D135" s="15" t="s">
        <v>28</v>
      </c>
      <c r="E135" s="59">
        <v>950</v>
      </c>
    </row>
    <row r="136" spans="2:5">
      <c r="B136" s="52" t="s">
        <v>207</v>
      </c>
      <c r="C136" s="14" t="s">
        <v>211</v>
      </c>
      <c r="D136" s="15" t="s">
        <v>28</v>
      </c>
      <c r="E136" s="59">
        <v>100</v>
      </c>
    </row>
    <row r="137" spans="2:5">
      <c r="B137" s="52" t="s">
        <v>212</v>
      </c>
      <c r="C137" s="14" t="s">
        <v>213</v>
      </c>
      <c r="D137" s="15" t="s">
        <v>175</v>
      </c>
      <c r="E137" s="59">
        <v>338</v>
      </c>
    </row>
    <row r="138" spans="2:5" ht="25.5">
      <c r="B138" s="52" t="s">
        <v>212</v>
      </c>
      <c r="C138" s="14" t="s">
        <v>174</v>
      </c>
      <c r="D138" s="15" t="s">
        <v>175</v>
      </c>
      <c r="E138" s="59">
        <v>305</v>
      </c>
    </row>
    <row r="139" spans="2:5">
      <c r="B139" s="52" t="s">
        <v>212</v>
      </c>
      <c r="C139" s="14" t="s">
        <v>214</v>
      </c>
      <c r="D139" s="15" t="s">
        <v>175</v>
      </c>
      <c r="E139" s="59">
        <v>28</v>
      </c>
    </row>
    <row r="140" spans="2:5">
      <c r="B140" s="52" t="s">
        <v>215</v>
      </c>
      <c r="C140" s="14" t="s">
        <v>213</v>
      </c>
      <c r="D140" s="15" t="s">
        <v>175</v>
      </c>
      <c r="E140" s="59">
        <v>338</v>
      </c>
    </row>
    <row r="141" spans="2:5">
      <c r="B141" s="52" t="s">
        <v>215</v>
      </c>
      <c r="C141" s="14" t="s">
        <v>216</v>
      </c>
      <c r="D141" s="15" t="s">
        <v>217</v>
      </c>
      <c r="E141" s="59">
        <v>110</v>
      </c>
    </row>
    <row r="142" spans="2:5" ht="25.5">
      <c r="B142" s="52" t="s">
        <v>215</v>
      </c>
      <c r="C142" s="14" t="s">
        <v>174</v>
      </c>
      <c r="D142" s="15" t="s">
        <v>175</v>
      </c>
      <c r="E142" s="59">
        <v>305</v>
      </c>
    </row>
    <row r="143" spans="2:5" ht="25.5">
      <c r="B143" s="52" t="s">
        <v>215</v>
      </c>
      <c r="C143" s="14" t="s">
        <v>218</v>
      </c>
      <c r="D143" s="15" t="s">
        <v>175</v>
      </c>
      <c r="E143" s="59">
        <v>40</v>
      </c>
    </row>
    <row r="144" spans="2:5" ht="25.5">
      <c r="B144" s="52" t="s">
        <v>215</v>
      </c>
      <c r="C144" s="14" t="s">
        <v>219</v>
      </c>
      <c r="D144" s="15" t="s">
        <v>175</v>
      </c>
      <c r="E144" s="59">
        <v>265</v>
      </c>
    </row>
    <row r="145" spans="2:5">
      <c r="B145" s="52" t="s">
        <v>215</v>
      </c>
      <c r="C145" s="14" t="s">
        <v>220</v>
      </c>
      <c r="D145" s="15" t="s">
        <v>175</v>
      </c>
      <c r="E145" s="59">
        <v>12</v>
      </c>
    </row>
    <row r="146" spans="2:5">
      <c r="B146" s="52" t="s">
        <v>215</v>
      </c>
      <c r="C146" s="14" t="s">
        <v>221</v>
      </c>
      <c r="D146" s="15" t="s">
        <v>175</v>
      </c>
      <c r="E146" s="59">
        <v>9</v>
      </c>
    </row>
    <row r="147" spans="2:5">
      <c r="B147" s="52" t="s">
        <v>222</v>
      </c>
      <c r="C147" s="14" t="s">
        <v>223</v>
      </c>
      <c r="D147" s="15" t="s">
        <v>66</v>
      </c>
      <c r="E147" s="59">
        <v>202</v>
      </c>
    </row>
    <row r="148" spans="2:5">
      <c r="B148" s="52" t="s">
        <v>222</v>
      </c>
      <c r="C148" s="14" t="s">
        <v>224</v>
      </c>
      <c r="D148" s="15" t="s">
        <v>66</v>
      </c>
      <c r="E148" s="59">
        <v>25</v>
      </c>
    </row>
    <row r="149" spans="2:5" ht="25.5">
      <c r="B149" s="52" t="s">
        <v>222</v>
      </c>
      <c r="C149" s="14" t="s">
        <v>225</v>
      </c>
      <c r="D149" s="15" t="s">
        <v>28</v>
      </c>
      <c r="E149" s="59">
        <v>59.66</v>
      </c>
    </row>
    <row r="150" spans="2:5">
      <c r="B150" s="52" t="s">
        <v>222</v>
      </c>
      <c r="C150" s="14" t="s">
        <v>226</v>
      </c>
      <c r="D150" s="15" t="s">
        <v>28</v>
      </c>
      <c r="E150" s="59">
        <v>60</v>
      </c>
    </row>
    <row r="151" spans="2:5">
      <c r="B151" s="52" t="s">
        <v>222</v>
      </c>
      <c r="C151" s="14" t="s">
        <v>211</v>
      </c>
      <c r="D151" s="15" t="s">
        <v>28</v>
      </c>
      <c r="E151" s="59">
        <v>100</v>
      </c>
    </row>
    <row r="152" spans="2:5" ht="38.25">
      <c r="B152" s="52" t="s">
        <v>222</v>
      </c>
      <c r="C152" s="14" t="s">
        <v>227</v>
      </c>
      <c r="D152" s="15" t="s">
        <v>28</v>
      </c>
      <c r="E152" s="59" t="s">
        <v>228</v>
      </c>
    </row>
    <row r="153" spans="2:5">
      <c r="B153" s="52" t="s">
        <v>26</v>
      </c>
      <c r="C153" s="14" t="s">
        <v>229</v>
      </c>
      <c r="D153" s="15" t="s">
        <v>77</v>
      </c>
      <c r="E153" s="59">
        <v>300</v>
      </c>
    </row>
    <row r="154" spans="2:5">
      <c r="B154" s="52" t="s">
        <v>106</v>
      </c>
      <c r="C154" s="14" t="s">
        <v>230</v>
      </c>
      <c r="D154" s="15" t="s">
        <v>32</v>
      </c>
      <c r="E154" s="60">
        <v>375.8</v>
      </c>
    </row>
    <row r="155" spans="2:5">
      <c r="B155" s="52" t="s">
        <v>106</v>
      </c>
      <c r="C155" s="14" t="s">
        <v>231</v>
      </c>
      <c r="D155" s="15" t="s">
        <v>32</v>
      </c>
      <c r="E155" s="60">
        <v>97.7</v>
      </c>
    </row>
    <row r="156" spans="2:5" ht="25.5">
      <c r="B156" s="52" t="s">
        <v>178</v>
      </c>
      <c r="C156" s="14" t="s">
        <v>232</v>
      </c>
      <c r="D156" s="15" t="s">
        <v>28</v>
      </c>
      <c r="E156" s="59" t="s">
        <v>233</v>
      </c>
    </row>
    <row r="157" spans="2:5">
      <c r="B157" s="52" t="s">
        <v>178</v>
      </c>
      <c r="C157" s="14" t="s">
        <v>234</v>
      </c>
      <c r="D157" s="15" t="s">
        <v>28</v>
      </c>
      <c r="E157" s="59" t="s">
        <v>235</v>
      </c>
    </row>
    <row r="158" spans="2:5" ht="25.5">
      <c r="B158" s="52" t="s">
        <v>97</v>
      </c>
      <c r="C158" s="14" t="s">
        <v>236</v>
      </c>
      <c r="D158" s="15" t="s">
        <v>28</v>
      </c>
      <c r="E158" s="59">
        <v>309</v>
      </c>
    </row>
    <row r="159" spans="2:5">
      <c r="B159" s="52" t="s">
        <v>97</v>
      </c>
      <c r="C159" s="14" t="s">
        <v>237</v>
      </c>
      <c r="D159" s="15" t="s">
        <v>41</v>
      </c>
      <c r="E159" s="59">
        <v>125</v>
      </c>
    </row>
    <row r="160" spans="2:5">
      <c r="B160" s="52" t="s">
        <v>238</v>
      </c>
      <c r="C160" s="14" t="s">
        <v>239</v>
      </c>
      <c r="D160" s="15" t="s">
        <v>32</v>
      </c>
      <c r="E160" s="60">
        <v>77</v>
      </c>
    </row>
    <row r="161" spans="2:5">
      <c r="B161" s="54" t="s">
        <v>240</v>
      </c>
      <c r="C161" s="14" t="s">
        <v>124</v>
      </c>
      <c r="D161" s="15" t="s">
        <v>28</v>
      </c>
      <c r="E161" s="59" t="s">
        <v>44</v>
      </c>
    </row>
    <row r="162" spans="2:5" ht="25.5">
      <c r="B162" s="54" t="s">
        <v>241</v>
      </c>
      <c r="C162" s="14" t="s">
        <v>30</v>
      </c>
      <c r="D162" s="15" t="s">
        <v>28</v>
      </c>
      <c r="E162" s="59">
        <v>5526.7</v>
      </c>
    </row>
    <row r="163" spans="2:5">
      <c r="B163" s="54" t="s">
        <v>242</v>
      </c>
      <c r="C163" s="14" t="s">
        <v>230</v>
      </c>
      <c r="D163" s="15" t="s">
        <v>32</v>
      </c>
      <c r="E163" s="60">
        <v>375.8</v>
      </c>
    </row>
    <row r="164" spans="2:5">
      <c r="B164" s="54" t="s">
        <v>242</v>
      </c>
      <c r="C164" s="14" t="s">
        <v>231</v>
      </c>
      <c r="D164" s="15" t="s">
        <v>32</v>
      </c>
      <c r="E164" s="60">
        <v>97.7</v>
      </c>
    </row>
    <row r="165" spans="2:5" ht="25.5">
      <c r="B165" s="54" t="s">
        <v>243</v>
      </c>
      <c r="C165" s="14" t="s">
        <v>30</v>
      </c>
      <c r="D165" s="15" t="s">
        <v>28</v>
      </c>
      <c r="E165" s="59">
        <v>5526.7</v>
      </c>
    </row>
    <row r="166" spans="2:5">
      <c r="B166" s="54" t="s">
        <v>242</v>
      </c>
      <c r="C166" s="14" t="s">
        <v>107</v>
      </c>
      <c r="D166" s="15" t="s">
        <v>32</v>
      </c>
      <c r="E166" s="60">
        <v>1746</v>
      </c>
    </row>
    <row r="167" spans="2:5" ht="25.5">
      <c r="B167" s="52" t="s">
        <v>242</v>
      </c>
      <c r="C167" s="14" t="s">
        <v>108</v>
      </c>
      <c r="D167" s="15" t="s">
        <v>32</v>
      </c>
      <c r="E167" s="60">
        <v>66.8</v>
      </c>
    </row>
    <row r="168" spans="2:5">
      <c r="B168" s="54" t="s">
        <v>242</v>
      </c>
      <c r="C168" s="14" t="s">
        <v>109</v>
      </c>
      <c r="D168" s="15" t="s">
        <v>32</v>
      </c>
      <c r="E168" s="60">
        <v>10</v>
      </c>
    </row>
    <row r="169" spans="2:5">
      <c r="B169" s="54" t="s">
        <v>242</v>
      </c>
      <c r="C169" s="14" t="s">
        <v>229</v>
      </c>
      <c r="D169" s="15" t="s">
        <v>77</v>
      </c>
      <c r="E169" s="59">
        <v>300</v>
      </c>
    </row>
    <row r="170" spans="2:5">
      <c r="B170" s="54" t="s">
        <v>242</v>
      </c>
      <c r="C170" s="14" t="s">
        <v>111</v>
      </c>
      <c r="D170" s="15" t="s">
        <v>28</v>
      </c>
      <c r="E170" s="59" t="s">
        <v>44</v>
      </c>
    </row>
    <row r="171" spans="2:5" ht="25.5">
      <c r="B171" s="54" t="s">
        <v>242</v>
      </c>
      <c r="C171" s="14" t="s">
        <v>30</v>
      </c>
      <c r="D171" s="15" t="s">
        <v>28</v>
      </c>
      <c r="E171" s="59">
        <v>5526.7</v>
      </c>
    </row>
    <row r="172" spans="2:5">
      <c r="B172" s="52" t="s">
        <v>244</v>
      </c>
      <c r="C172" s="14" t="s">
        <v>65</v>
      </c>
      <c r="D172" s="15" t="s">
        <v>66</v>
      </c>
      <c r="E172" s="59">
        <v>229.5</v>
      </c>
    </row>
    <row r="173" spans="2:5">
      <c r="B173" s="52" t="s">
        <v>245</v>
      </c>
      <c r="C173" s="14" t="s">
        <v>65</v>
      </c>
      <c r="D173" s="15" t="s">
        <v>66</v>
      </c>
      <c r="E173" s="59">
        <v>229.5</v>
      </c>
    </row>
    <row r="174" spans="2:5">
      <c r="B174" s="52" t="s">
        <v>246</v>
      </c>
      <c r="C174" s="14" t="s">
        <v>65</v>
      </c>
      <c r="D174" s="15" t="s">
        <v>66</v>
      </c>
      <c r="E174" s="59">
        <v>229.5</v>
      </c>
    </row>
    <row r="175" spans="2:5">
      <c r="B175" s="54" t="s">
        <v>247</v>
      </c>
      <c r="C175" s="14" t="s">
        <v>103</v>
      </c>
      <c r="D175" s="15" t="s">
        <v>77</v>
      </c>
      <c r="E175" s="59">
        <v>1652.5</v>
      </c>
    </row>
    <row r="176" spans="2:5">
      <c r="B176" s="54" t="s">
        <v>248</v>
      </c>
      <c r="C176" s="14" t="s">
        <v>103</v>
      </c>
      <c r="D176" s="15" t="s">
        <v>77</v>
      </c>
      <c r="E176" s="59">
        <v>1652.5</v>
      </c>
    </row>
    <row r="177" spans="2:5">
      <c r="B177" s="52" t="s">
        <v>249</v>
      </c>
      <c r="C177" s="14" t="s">
        <v>65</v>
      </c>
      <c r="D177" s="15" t="s">
        <v>66</v>
      </c>
      <c r="E177" s="59">
        <v>229.5</v>
      </c>
    </row>
    <row r="178" spans="2:5" ht="25.5">
      <c r="B178" s="54" t="s">
        <v>249</v>
      </c>
      <c r="C178" s="14" t="s">
        <v>30</v>
      </c>
      <c r="D178" s="15" t="s">
        <v>28</v>
      </c>
      <c r="E178" s="59">
        <v>5526.7</v>
      </c>
    </row>
    <row r="179" spans="2:5" ht="25.5">
      <c r="B179" s="54" t="s">
        <v>250</v>
      </c>
      <c r="C179" s="14" t="s">
        <v>30</v>
      </c>
      <c r="D179" s="15" t="s">
        <v>28</v>
      </c>
      <c r="E179" s="59">
        <v>5526.7</v>
      </c>
    </row>
    <row r="180" spans="2:5" ht="25.5">
      <c r="B180" s="54" t="s">
        <v>251</v>
      </c>
      <c r="C180" s="14" t="s">
        <v>252</v>
      </c>
      <c r="D180" s="15" t="s">
        <v>32</v>
      </c>
      <c r="E180" s="60">
        <v>12.5</v>
      </c>
    </row>
    <row r="181" spans="2:5" ht="38.25">
      <c r="B181" s="54" t="s">
        <v>253</v>
      </c>
      <c r="C181" s="14" t="s">
        <v>254</v>
      </c>
      <c r="D181" s="15" t="s">
        <v>32</v>
      </c>
      <c r="E181" s="59">
        <v>0.9</v>
      </c>
    </row>
    <row r="182" spans="2:5" ht="51">
      <c r="B182" s="54" t="s">
        <v>253</v>
      </c>
      <c r="C182" s="14" t="s">
        <v>255</v>
      </c>
      <c r="D182" s="15" t="s">
        <v>32</v>
      </c>
      <c r="E182" s="59">
        <v>1.8</v>
      </c>
    </row>
    <row r="183" spans="2:5" ht="25.5">
      <c r="B183" s="54" t="s">
        <v>253</v>
      </c>
      <c r="C183" s="14" t="s">
        <v>256</v>
      </c>
      <c r="D183" s="15" t="s">
        <v>32</v>
      </c>
      <c r="E183" s="59">
        <v>8</v>
      </c>
    </row>
    <row r="184" spans="2:5" ht="25.5">
      <c r="B184" s="54" t="s">
        <v>253</v>
      </c>
      <c r="C184" s="14" t="s">
        <v>257</v>
      </c>
      <c r="D184" s="15" t="s">
        <v>32</v>
      </c>
      <c r="E184" s="59">
        <v>2.9</v>
      </c>
    </row>
    <row r="185" spans="2:5" ht="38.25">
      <c r="B185" s="54" t="s">
        <v>251</v>
      </c>
      <c r="C185" s="14" t="s">
        <v>254</v>
      </c>
      <c r="D185" s="15" t="s">
        <v>32</v>
      </c>
      <c r="E185" s="59">
        <v>0.9</v>
      </c>
    </row>
    <row r="186" spans="2:5" ht="51">
      <c r="B186" s="54" t="s">
        <v>251</v>
      </c>
      <c r="C186" s="14" t="s">
        <v>255</v>
      </c>
      <c r="D186" s="15" t="s">
        <v>32</v>
      </c>
      <c r="E186" s="59">
        <v>1.8</v>
      </c>
    </row>
    <row r="187" spans="2:5" ht="25.5">
      <c r="B187" s="54" t="s">
        <v>251</v>
      </c>
      <c r="C187" s="14" t="s">
        <v>256</v>
      </c>
      <c r="D187" s="15" t="s">
        <v>32</v>
      </c>
      <c r="E187" s="59">
        <v>8</v>
      </c>
    </row>
    <row r="188" spans="2:5" ht="25.5">
      <c r="B188" s="54" t="s">
        <v>251</v>
      </c>
      <c r="C188" s="14" t="s">
        <v>257</v>
      </c>
      <c r="D188" s="15" t="s">
        <v>32</v>
      </c>
      <c r="E188" s="59">
        <v>2.9</v>
      </c>
    </row>
    <row r="189" spans="2:5">
      <c r="B189" s="54" t="s">
        <v>258</v>
      </c>
      <c r="C189" s="14" t="s">
        <v>124</v>
      </c>
      <c r="D189" s="15" t="s">
        <v>28</v>
      </c>
      <c r="E189" s="59" t="s">
        <v>44</v>
      </c>
    </row>
    <row r="190" spans="2:5">
      <c r="B190" s="54" t="s">
        <v>259</v>
      </c>
      <c r="C190" s="14" t="s">
        <v>206</v>
      </c>
      <c r="D190" s="15"/>
      <c r="E190" s="59"/>
    </row>
    <row r="191" spans="2:5">
      <c r="B191" s="54" t="s">
        <v>260</v>
      </c>
      <c r="C191" s="14" t="s">
        <v>103</v>
      </c>
      <c r="D191" s="15" t="s">
        <v>77</v>
      </c>
      <c r="E191" s="59">
        <v>1652.5</v>
      </c>
    </row>
    <row r="192" spans="2:5">
      <c r="B192" s="54" t="s">
        <v>261</v>
      </c>
      <c r="C192" s="14" t="s">
        <v>206</v>
      </c>
      <c r="D192" s="15"/>
      <c r="E192" s="59"/>
    </row>
    <row r="193" spans="2:5">
      <c r="B193" s="54" t="s">
        <v>262</v>
      </c>
      <c r="C193" s="14" t="s">
        <v>206</v>
      </c>
      <c r="D193" s="15"/>
      <c r="E193" s="59"/>
    </row>
    <row r="194" spans="2:5">
      <c r="B194" s="54" t="s">
        <v>263</v>
      </c>
      <c r="C194" s="14" t="s">
        <v>264</v>
      </c>
      <c r="D194" s="15" t="s">
        <v>28</v>
      </c>
      <c r="E194" s="59" t="s">
        <v>44</v>
      </c>
    </row>
    <row r="195" spans="2:5">
      <c r="B195" s="54" t="s">
        <v>265</v>
      </c>
      <c r="C195" s="14" t="s">
        <v>264</v>
      </c>
      <c r="D195" s="15" t="s">
        <v>28</v>
      </c>
      <c r="E195" s="59" t="s">
        <v>44</v>
      </c>
    </row>
    <row r="196" spans="2:5">
      <c r="B196" s="54" t="s">
        <v>266</v>
      </c>
      <c r="C196" s="14" t="s">
        <v>264</v>
      </c>
      <c r="D196" s="15" t="s">
        <v>28</v>
      </c>
      <c r="E196" s="59" t="s">
        <v>44</v>
      </c>
    </row>
    <row r="197" spans="2:5">
      <c r="B197" s="52" t="s">
        <v>267</v>
      </c>
      <c r="C197" s="14" t="s">
        <v>268</v>
      </c>
      <c r="D197" s="15" t="s">
        <v>32</v>
      </c>
      <c r="E197" s="60">
        <v>235</v>
      </c>
    </row>
    <row r="198" spans="2:5">
      <c r="B198" s="52" t="s">
        <v>269</v>
      </c>
      <c r="C198" s="14" t="s">
        <v>270</v>
      </c>
      <c r="D198" s="15" t="s">
        <v>32</v>
      </c>
      <c r="E198" s="60">
        <v>235</v>
      </c>
    </row>
    <row r="199" spans="2:5" ht="25.5">
      <c r="B199" s="54" t="s">
        <v>267</v>
      </c>
      <c r="C199" s="14" t="s">
        <v>252</v>
      </c>
      <c r="D199" s="15" t="s">
        <v>32</v>
      </c>
      <c r="E199" s="60">
        <v>12.5</v>
      </c>
    </row>
    <row r="200" spans="2:5">
      <c r="B200" s="54" t="s">
        <v>271</v>
      </c>
      <c r="C200" s="14" t="s">
        <v>272</v>
      </c>
      <c r="D200" s="15" t="s">
        <v>32</v>
      </c>
      <c r="E200" s="60">
        <v>50.4</v>
      </c>
    </row>
    <row r="201" spans="2:5">
      <c r="B201" s="54" t="s">
        <v>271</v>
      </c>
      <c r="C201" s="14" t="s">
        <v>273</v>
      </c>
      <c r="D201" s="15" t="s">
        <v>32</v>
      </c>
      <c r="E201" s="60">
        <v>72.599999999999994</v>
      </c>
    </row>
    <row r="202" spans="2:5">
      <c r="B202" s="54" t="s">
        <v>267</v>
      </c>
      <c r="C202" s="14" t="s">
        <v>173</v>
      </c>
      <c r="D202" s="15" t="s">
        <v>60</v>
      </c>
      <c r="E202" s="59">
        <v>6</v>
      </c>
    </row>
    <row r="203" spans="2:5">
      <c r="B203" s="54" t="s">
        <v>267</v>
      </c>
      <c r="C203" s="14" t="s">
        <v>124</v>
      </c>
      <c r="D203" s="15" t="s">
        <v>28</v>
      </c>
      <c r="E203" s="59" t="s">
        <v>44</v>
      </c>
    </row>
    <row r="204" spans="2:5">
      <c r="B204" s="54" t="s">
        <v>267</v>
      </c>
      <c r="C204" s="14" t="s">
        <v>274</v>
      </c>
      <c r="D204" s="15" t="s">
        <v>28</v>
      </c>
      <c r="E204" s="59" t="s">
        <v>44</v>
      </c>
    </row>
    <row r="205" spans="2:5">
      <c r="B205" s="54" t="s">
        <v>267</v>
      </c>
      <c r="C205" s="14" t="s">
        <v>275</v>
      </c>
      <c r="D205" s="15" t="s">
        <v>28</v>
      </c>
      <c r="E205" s="59" t="s">
        <v>44</v>
      </c>
    </row>
    <row r="206" spans="2:5">
      <c r="B206" s="54" t="s">
        <v>269</v>
      </c>
      <c r="C206" s="14" t="s">
        <v>276</v>
      </c>
      <c r="D206" s="15" t="s">
        <v>66</v>
      </c>
      <c r="E206" s="59">
        <v>40</v>
      </c>
    </row>
    <row r="207" spans="2:5">
      <c r="B207" s="54" t="s">
        <v>269</v>
      </c>
      <c r="C207" s="14" t="s">
        <v>173</v>
      </c>
      <c r="D207" s="15" t="s">
        <v>60</v>
      </c>
      <c r="E207" s="59">
        <v>6</v>
      </c>
    </row>
    <row r="208" spans="2:5">
      <c r="B208" s="54" t="s">
        <v>269</v>
      </c>
      <c r="C208" s="14" t="s">
        <v>264</v>
      </c>
      <c r="D208" s="15" t="s">
        <v>28</v>
      </c>
      <c r="E208" s="59" t="s">
        <v>44</v>
      </c>
    </row>
    <row r="209" spans="2:5">
      <c r="B209" s="54" t="s">
        <v>269</v>
      </c>
      <c r="C209" s="14" t="s">
        <v>124</v>
      </c>
      <c r="D209" s="15" t="s">
        <v>28</v>
      </c>
      <c r="E209" s="59" t="s">
        <v>44</v>
      </c>
    </row>
    <row r="210" spans="2:5">
      <c r="B210" s="54" t="s">
        <v>269</v>
      </c>
      <c r="C210" s="14" t="s">
        <v>275</v>
      </c>
      <c r="D210" s="15" t="s">
        <v>28</v>
      </c>
      <c r="E210" s="59" t="s">
        <v>44</v>
      </c>
    </row>
    <row r="211" spans="2:5">
      <c r="B211" s="54" t="s">
        <v>269</v>
      </c>
      <c r="C211" s="14" t="s">
        <v>277</v>
      </c>
      <c r="D211" s="15" t="s">
        <v>28</v>
      </c>
      <c r="E211" s="59" t="s">
        <v>44</v>
      </c>
    </row>
    <row r="212" spans="2:5">
      <c r="B212" s="54" t="s">
        <v>278</v>
      </c>
      <c r="C212" s="14" t="s">
        <v>274</v>
      </c>
      <c r="D212" s="15" t="s">
        <v>28</v>
      </c>
      <c r="E212" s="59" t="s">
        <v>44</v>
      </c>
    </row>
    <row r="213" spans="2:5">
      <c r="B213" s="54" t="s">
        <v>279</v>
      </c>
      <c r="C213" s="14" t="s">
        <v>124</v>
      </c>
      <c r="D213" s="15" t="s">
        <v>28</v>
      </c>
      <c r="E213" s="59" t="s">
        <v>44</v>
      </c>
    </row>
    <row r="214" spans="2:5">
      <c r="B214" s="54" t="s">
        <v>279</v>
      </c>
      <c r="C214" s="14" t="s">
        <v>71</v>
      </c>
      <c r="D214" s="15" t="s">
        <v>72</v>
      </c>
      <c r="E214" s="60" t="s">
        <v>73</v>
      </c>
    </row>
    <row r="215" spans="2:5">
      <c r="B215" s="54" t="s">
        <v>280</v>
      </c>
      <c r="C215" s="14" t="s">
        <v>275</v>
      </c>
      <c r="D215" s="15" t="s">
        <v>28</v>
      </c>
      <c r="E215" s="59" t="s">
        <v>44</v>
      </c>
    </row>
    <row r="216" spans="2:5">
      <c r="B216" s="54" t="s">
        <v>281</v>
      </c>
      <c r="C216" s="14" t="s">
        <v>173</v>
      </c>
      <c r="D216" s="15" t="s">
        <v>60</v>
      </c>
      <c r="E216" s="59">
        <v>6</v>
      </c>
    </row>
    <row r="217" spans="2:5">
      <c r="B217" s="54" t="s">
        <v>281</v>
      </c>
      <c r="C217" s="14" t="s">
        <v>124</v>
      </c>
      <c r="D217" s="15" t="s">
        <v>28</v>
      </c>
      <c r="E217" s="59" t="s">
        <v>44</v>
      </c>
    </row>
    <row r="218" spans="2:5">
      <c r="B218" s="54" t="s">
        <v>281</v>
      </c>
      <c r="C218" s="14" t="s">
        <v>111</v>
      </c>
      <c r="D218" s="15" t="s">
        <v>28</v>
      </c>
      <c r="E218" s="59" t="s">
        <v>44</v>
      </c>
    </row>
    <row r="219" spans="2:5">
      <c r="B219" s="54" t="s">
        <v>282</v>
      </c>
      <c r="C219" s="14" t="s">
        <v>264</v>
      </c>
      <c r="D219" s="15" t="s">
        <v>28</v>
      </c>
      <c r="E219" s="59" t="s">
        <v>44</v>
      </c>
    </row>
    <row r="220" spans="2:5" ht="38.25">
      <c r="B220" s="54" t="s">
        <v>283</v>
      </c>
      <c r="C220" s="14" t="s">
        <v>254</v>
      </c>
      <c r="D220" s="15" t="s">
        <v>32</v>
      </c>
      <c r="E220" s="59">
        <v>0.9</v>
      </c>
    </row>
    <row r="221" spans="2:5" ht="51">
      <c r="B221" s="54" t="s">
        <v>283</v>
      </c>
      <c r="C221" s="14" t="s">
        <v>255</v>
      </c>
      <c r="D221" s="15" t="s">
        <v>32</v>
      </c>
      <c r="E221" s="59">
        <v>1.8</v>
      </c>
    </row>
    <row r="222" spans="2:5" ht="25.5">
      <c r="B222" s="54" t="s">
        <v>283</v>
      </c>
      <c r="C222" s="14" t="s">
        <v>256</v>
      </c>
      <c r="D222" s="15" t="s">
        <v>32</v>
      </c>
      <c r="E222" s="59">
        <v>8</v>
      </c>
    </row>
    <row r="223" spans="2:5" ht="25.5">
      <c r="B223" s="54" t="s">
        <v>283</v>
      </c>
      <c r="C223" s="14" t="s">
        <v>257</v>
      </c>
      <c r="D223" s="15" t="s">
        <v>32</v>
      </c>
      <c r="E223" s="59">
        <v>2.9</v>
      </c>
    </row>
    <row r="224" spans="2:5" ht="25.5">
      <c r="B224" s="54" t="s">
        <v>283</v>
      </c>
      <c r="C224" s="14" t="s">
        <v>284</v>
      </c>
      <c r="D224" s="15" t="s">
        <v>32</v>
      </c>
      <c r="E224" s="60">
        <v>5.8</v>
      </c>
    </row>
    <row r="225" spans="2:5">
      <c r="B225" s="54" t="s">
        <v>283</v>
      </c>
      <c r="C225" s="14" t="s">
        <v>129</v>
      </c>
      <c r="D225" s="15" t="s">
        <v>60</v>
      </c>
      <c r="E225" s="59">
        <v>96.5</v>
      </c>
    </row>
    <row r="226" spans="2:5">
      <c r="B226" s="54" t="s">
        <v>283</v>
      </c>
      <c r="C226" s="14" t="s">
        <v>71</v>
      </c>
      <c r="D226" s="15" t="s">
        <v>72</v>
      </c>
      <c r="E226" s="60" t="s">
        <v>73</v>
      </c>
    </row>
    <row r="227" spans="2:5" ht="24">
      <c r="B227" s="54" t="s">
        <v>285</v>
      </c>
      <c r="C227" s="14" t="s">
        <v>286</v>
      </c>
      <c r="D227" s="15" t="s">
        <v>77</v>
      </c>
      <c r="E227" s="59" t="s">
        <v>80</v>
      </c>
    </row>
    <row r="228" spans="2:5">
      <c r="B228" s="54" t="s">
        <v>285</v>
      </c>
      <c r="C228" s="14" t="s">
        <v>264</v>
      </c>
      <c r="D228" s="15" t="s">
        <v>28</v>
      </c>
      <c r="E228" s="59" t="s">
        <v>44</v>
      </c>
    </row>
    <row r="229" spans="2:5">
      <c r="B229" s="54" t="s">
        <v>285</v>
      </c>
      <c r="C229" s="14" t="s">
        <v>274</v>
      </c>
      <c r="D229" s="15" t="s">
        <v>28</v>
      </c>
      <c r="E229" s="59" t="s">
        <v>44</v>
      </c>
    </row>
    <row r="230" spans="2:5">
      <c r="B230" s="54" t="s">
        <v>285</v>
      </c>
      <c r="C230" s="14" t="s">
        <v>71</v>
      </c>
      <c r="D230" s="15" t="s">
        <v>72</v>
      </c>
      <c r="E230" s="60" t="s">
        <v>73</v>
      </c>
    </row>
    <row r="231" spans="2:5">
      <c r="B231" s="54" t="s">
        <v>285</v>
      </c>
      <c r="C231" s="14" t="s">
        <v>287</v>
      </c>
      <c r="D231" s="15" t="s">
        <v>72</v>
      </c>
      <c r="E231" s="60" t="s">
        <v>288</v>
      </c>
    </row>
    <row r="232" spans="2:5">
      <c r="B232" s="54" t="s">
        <v>285</v>
      </c>
      <c r="C232" s="14" t="s">
        <v>289</v>
      </c>
      <c r="D232" s="15" t="s">
        <v>28</v>
      </c>
      <c r="E232" s="59" t="s">
        <v>290</v>
      </c>
    </row>
    <row r="233" spans="2:5" ht="25.5">
      <c r="B233" s="54" t="s">
        <v>291</v>
      </c>
      <c r="C233" s="14" t="s">
        <v>31</v>
      </c>
      <c r="D233" s="15" t="s">
        <v>32</v>
      </c>
      <c r="E233" s="60">
        <v>40</v>
      </c>
    </row>
    <row r="234" spans="2:5">
      <c r="B234" s="54" t="s">
        <v>291</v>
      </c>
      <c r="C234" s="14" t="s">
        <v>292</v>
      </c>
      <c r="D234" s="15" t="s">
        <v>32</v>
      </c>
      <c r="E234" s="60">
        <v>22</v>
      </c>
    </row>
    <row r="235" spans="2:5">
      <c r="B235" s="54" t="s">
        <v>291</v>
      </c>
      <c r="C235" s="14" t="s">
        <v>124</v>
      </c>
      <c r="D235" s="15" t="s">
        <v>28</v>
      </c>
      <c r="E235" s="59" t="s">
        <v>44</v>
      </c>
    </row>
    <row r="236" spans="2:5" ht="25.5">
      <c r="B236" s="54" t="s">
        <v>293</v>
      </c>
      <c r="C236" s="14" t="s">
        <v>31</v>
      </c>
      <c r="D236" s="15" t="s">
        <v>32</v>
      </c>
      <c r="E236" s="60">
        <v>40</v>
      </c>
    </row>
    <row r="237" spans="2:5">
      <c r="B237" s="54" t="s">
        <v>293</v>
      </c>
      <c r="C237" s="14" t="s">
        <v>124</v>
      </c>
      <c r="D237" s="15" t="s">
        <v>28</v>
      </c>
      <c r="E237" s="59" t="s">
        <v>44</v>
      </c>
    </row>
    <row r="238" spans="2:5">
      <c r="B238" s="54" t="s">
        <v>293</v>
      </c>
      <c r="C238" s="14" t="s">
        <v>287</v>
      </c>
      <c r="D238" s="15" t="s">
        <v>72</v>
      </c>
      <c r="E238" s="60" t="s">
        <v>288</v>
      </c>
    </row>
    <row r="239" spans="2:5">
      <c r="B239" s="54" t="s">
        <v>294</v>
      </c>
      <c r="C239" s="14" t="s">
        <v>287</v>
      </c>
      <c r="D239" s="15" t="s">
        <v>72</v>
      </c>
      <c r="E239" s="60" t="s">
        <v>288</v>
      </c>
    </row>
    <row r="240" spans="2:5">
      <c r="B240" s="54" t="s">
        <v>295</v>
      </c>
      <c r="C240" s="14" t="s">
        <v>101</v>
      </c>
      <c r="D240" s="15" t="s">
        <v>54</v>
      </c>
      <c r="E240" s="59">
        <v>7.5</v>
      </c>
    </row>
    <row r="241" spans="2:5">
      <c r="B241" s="54" t="s">
        <v>296</v>
      </c>
      <c r="C241" s="14" t="s">
        <v>103</v>
      </c>
      <c r="D241" s="15" t="s">
        <v>77</v>
      </c>
      <c r="E241" s="59">
        <v>1652.5</v>
      </c>
    </row>
    <row r="242" spans="2:5">
      <c r="B242" s="54" t="s">
        <v>297</v>
      </c>
      <c r="C242" s="14" t="s">
        <v>103</v>
      </c>
      <c r="D242" s="15" t="s">
        <v>77</v>
      </c>
      <c r="E242" s="59">
        <v>1652.5</v>
      </c>
    </row>
    <row r="243" spans="2:5" ht="25.5">
      <c r="B243" s="54" t="s">
        <v>298</v>
      </c>
      <c r="C243" s="14" t="s">
        <v>30</v>
      </c>
      <c r="D243" s="15" t="s">
        <v>28</v>
      </c>
      <c r="E243" s="59">
        <v>5526.7</v>
      </c>
    </row>
    <row r="244" spans="2:5" ht="36">
      <c r="B244" s="54" t="s">
        <v>299</v>
      </c>
      <c r="C244" s="14" t="s">
        <v>300</v>
      </c>
      <c r="D244" s="15" t="s">
        <v>77</v>
      </c>
      <c r="E244" s="59" t="s">
        <v>78</v>
      </c>
    </row>
    <row r="245" spans="2:5" ht="24">
      <c r="B245" s="54" t="s">
        <v>299</v>
      </c>
      <c r="C245" s="14" t="s">
        <v>81</v>
      </c>
      <c r="D245" s="15" t="s">
        <v>77</v>
      </c>
      <c r="E245" s="59" t="s">
        <v>82</v>
      </c>
    </row>
    <row r="246" spans="2:5">
      <c r="B246" s="54" t="s">
        <v>299</v>
      </c>
      <c r="C246" s="14" t="s">
        <v>289</v>
      </c>
      <c r="D246" s="15" t="s">
        <v>28</v>
      </c>
      <c r="E246" s="59" t="s">
        <v>290</v>
      </c>
    </row>
    <row r="247" spans="2:5" ht="25.5">
      <c r="B247" s="54" t="s">
        <v>299</v>
      </c>
      <c r="C247" s="14" t="s">
        <v>183</v>
      </c>
      <c r="D247" s="15" t="s">
        <v>72</v>
      </c>
      <c r="E247" s="60" t="s">
        <v>184</v>
      </c>
    </row>
    <row r="248" spans="2:5" ht="38.25">
      <c r="B248" s="54" t="s">
        <v>299</v>
      </c>
      <c r="C248" s="14" t="s">
        <v>91</v>
      </c>
      <c r="D248" s="15" t="s">
        <v>28</v>
      </c>
      <c r="E248" s="59" t="s">
        <v>92</v>
      </c>
    </row>
    <row r="249" spans="2:5" ht="24">
      <c r="B249" s="54" t="s">
        <v>301</v>
      </c>
      <c r="C249" s="14" t="s">
        <v>302</v>
      </c>
      <c r="D249" s="15" t="s">
        <v>77</v>
      </c>
      <c r="E249" s="59" t="s">
        <v>80</v>
      </c>
    </row>
    <row r="250" spans="2:5">
      <c r="B250" s="54" t="s">
        <v>301</v>
      </c>
      <c r="C250" s="14" t="s">
        <v>230</v>
      </c>
      <c r="D250" s="15" t="s">
        <v>32</v>
      </c>
      <c r="E250" s="60">
        <v>375.8</v>
      </c>
    </row>
    <row r="251" spans="2:5">
      <c r="B251" s="54" t="s">
        <v>301</v>
      </c>
      <c r="C251" s="14" t="s">
        <v>231</v>
      </c>
      <c r="D251" s="15" t="s">
        <v>32</v>
      </c>
      <c r="E251" s="60">
        <v>97.7</v>
      </c>
    </row>
    <row r="252" spans="2:5" ht="38.25">
      <c r="B252" s="54" t="s">
        <v>301</v>
      </c>
      <c r="C252" s="14" t="s">
        <v>91</v>
      </c>
      <c r="D252" s="15" t="s">
        <v>28</v>
      </c>
      <c r="E252" s="59" t="s">
        <v>92</v>
      </c>
    </row>
    <row r="253" spans="2:5">
      <c r="B253" s="54" t="s">
        <v>303</v>
      </c>
      <c r="C253" s="14" t="s">
        <v>229</v>
      </c>
      <c r="D253" s="15" t="s">
        <v>77</v>
      </c>
      <c r="E253" s="59">
        <v>300</v>
      </c>
    </row>
    <row r="254" spans="2:5" ht="24">
      <c r="B254" s="54" t="s">
        <v>303</v>
      </c>
      <c r="C254" s="14" t="s">
        <v>81</v>
      </c>
      <c r="D254" s="15" t="s">
        <v>77</v>
      </c>
      <c r="E254" s="59" t="s">
        <v>82</v>
      </c>
    </row>
    <row r="255" spans="2:5" ht="25.5">
      <c r="B255" s="54" t="s">
        <v>303</v>
      </c>
      <c r="C255" s="14" t="s">
        <v>30</v>
      </c>
      <c r="D255" s="15" t="s">
        <v>28</v>
      </c>
      <c r="E255" s="59">
        <v>5526.7</v>
      </c>
    </row>
    <row r="256" spans="2:5">
      <c r="B256" s="54" t="s">
        <v>303</v>
      </c>
      <c r="C256" s="14" t="s">
        <v>230</v>
      </c>
      <c r="D256" s="15" t="s">
        <v>32</v>
      </c>
      <c r="E256" s="60">
        <v>375.8</v>
      </c>
    </row>
    <row r="257" spans="2:5">
      <c r="B257" s="54" t="s">
        <v>303</v>
      </c>
      <c r="C257" s="14" t="s">
        <v>231</v>
      </c>
      <c r="D257" s="15" t="s">
        <v>32</v>
      </c>
      <c r="E257" s="60">
        <v>97.7</v>
      </c>
    </row>
    <row r="258" spans="2:5">
      <c r="B258" s="54" t="s">
        <v>304</v>
      </c>
      <c r="C258" s="14" t="s">
        <v>264</v>
      </c>
      <c r="D258" s="15" t="s">
        <v>28</v>
      </c>
      <c r="E258" s="59" t="s">
        <v>44</v>
      </c>
    </row>
    <row r="259" spans="2:5">
      <c r="B259" s="54" t="s">
        <v>304</v>
      </c>
      <c r="C259" s="14" t="s">
        <v>289</v>
      </c>
      <c r="D259" s="15" t="s">
        <v>28</v>
      </c>
      <c r="E259" s="59" t="s">
        <v>290</v>
      </c>
    </row>
    <row r="260" spans="2:5">
      <c r="B260" s="54" t="s">
        <v>305</v>
      </c>
      <c r="C260" s="14" t="s">
        <v>197</v>
      </c>
      <c r="D260" s="15" t="s">
        <v>69</v>
      </c>
      <c r="E260" s="59">
        <v>100</v>
      </c>
    </row>
    <row r="261" spans="2:5">
      <c r="B261" s="54" t="s">
        <v>305</v>
      </c>
      <c r="C261" s="14" t="s">
        <v>198</v>
      </c>
      <c r="D261" s="15" t="s">
        <v>69</v>
      </c>
      <c r="E261" s="59">
        <v>250</v>
      </c>
    </row>
    <row r="262" spans="2:5">
      <c r="B262" s="54" t="s">
        <v>305</v>
      </c>
      <c r="C262" s="14" t="s">
        <v>276</v>
      </c>
      <c r="D262" s="15" t="s">
        <v>66</v>
      </c>
      <c r="E262" s="59">
        <v>40</v>
      </c>
    </row>
    <row r="263" spans="2:5">
      <c r="B263" s="54" t="s">
        <v>306</v>
      </c>
      <c r="C263" s="14" t="s">
        <v>272</v>
      </c>
      <c r="D263" s="15" t="s">
        <v>32</v>
      </c>
      <c r="E263" s="60">
        <v>50.4</v>
      </c>
    </row>
    <row r="264" spans="2:5">
      <c r="B264" s="54" t="s">
        <v>307</v>
      </c>
      <c r="C264" s="14" t="s">
        <v>308</v>
      </c>
      <c r="D264" s="15" t="s">
        <v>28</v>
      </c>
      <c r="E264" s="59" t="s">
        <v>44</v>
      </c>
    </row>
    <row r="265" spans="2:5">
      <c r="B265" s="54" t="s">
        <v>306</v>
      </c>
      <c r="C265" s="14" t="s">
        <v>264</v>
      </c>
      <c r="D265" s="15" t="s">
        <v>28</v>
      </c>
      <c r="E265" s="59" t="s">
        <v>44</v>
      </c>
    </row>
    <row r="266" spans="2:5">
      <c r="B266" s="54" t="s">
        <v>306</v>
      </c>
      <c r="C266" s="14" t="s">
        <v>124</v>
      </c>
      <c r="D266" s="15" t="s">
        <v>28</v>
      </c>
      <c r="E266" s="59" t="s">
        <v>44</v>
      </c>
    </row>
    <row r="267" spans="2:5">
      <c r="B267" s="54" t="s">
        <v>306</v>
      </c>
      <c r="C267" s="14" t="s">
        <v>277</v>
      </c>
      <c r="D267" s="15" t="s">
        <v>28</v>
      </c>
      <c r="E267" s="59" t="s">
        <v>44</v>
      </c>
    </row>
    <row r="268" spans="2:5" ht="36">
      <c r="B268" s="54" t="s">
        <v>309</v>
      </c>
      <c r="C268" s="14" t="s">
        <v>310</v>
      </c>
      <c r="D268" s="15" t="s">
        <v>77</v>
      </c>
      <c r="E268" s="59" t="s">
        <v>78</v>
      </c>
    </row>
    <row r="269" spans="2:5">
      <c r="B269" s="54" t="s">
        <v>309</v>
      </c>
      <c r="C269" s="14" t="s">
        <v>308</v>
      </c>
      <c r="D269" s="15" t="s">
        <v>28</v>
      </c>
      <c r="E269" s="59" t="s">
        <v>44</v>
      </c>
    </row>
    <row r="270" spans="2:5">
      <c r="B270" s="54" t="s">
        <v>309</v>
      </c>
      <c r="C270" s="14" t="s">
        <v>230</v>
      </c>
      <c r="D270" s="15" t="s">
        <v>32</v>
      </c>
      <c r="E270" s="60">
        <v>375.8</v>
      </c>
    </row>
    <row r="271" spans="2:5">
      <c r="B271" s="54" t="s">
        <v>309</v>
      </c>
      <c r="C271" s="14" t="s">
        <v>231</v>
      </c>
      <c r="D271" s="15" t="s">
        <v>32</v>
      </c>
      <c r="E271" s="60">
        <v>97.7</v>
      </c>
    </row>
    <row r="272" spans="2:5" ht="38.25">
      <c r="B272" s="54" t="s">
        <v>311</v>
      </c>
      <c r="C272" s="14" t="s">
        <v>254</v>
      </c>
      <c r="D272" s="15" t="s">
        <v>32</v>
      </c>
      <c r="E272" s="59">
        <v>0.9</v>
      </c>
    </row>
    <row r="273" spans="2:5" ht="51">
      <c r="B273" s="54" t="s">
        <v>311</v>
      </c>
      <c r="C273" s="14" t="s">
        <v>255</v>
      </c>
      <c r="D273" s="15" t="s">
        <v>32</v>
      </c>
      <c r="E273" s="59">
        <v>1.8</v>
      </c>
    </row>
    <row r="274" spans="2:5" ht="25.5">
      <c r="B274" s="54" t="s">
        <v>311</v>
      </c>
      <c r="C274" s="14" t="s">
        <v>256</v>
      </c>
      <c r="D274" s="15" t="s">
        <v>32</v>
      </c>
      <c r="E274" s="59">
        <v>8</v>
      </c>
    </row>
    <row r="275" spans="2:5" ht="25.5">
      <c r="B275" s="54" t="s">
        <v>311</v>
      </c>
      <c r="C275" s="14" t="s">
        <v>257</v>
      </c>
      <c r="D275" s="15" t="s">
        <v>32</v>
      </c>
      <c r="E275" s="59">
        <v>2.9</v>
      </c>
    </row>
    <row r="276" spans="2:5" ht="25.5">
      <c r="B276" s="54" t="s">
        <v>311</v>
      </c>
      <c r="C276" s="14" t="s">
        <v>284</v>
      </c>
      <c r="D276" s="15" t="s">
        <v>32</v>
      </c>
      <c r="E276" s="60">
        <v>5.8</v>
      </c>
    </row>
    <row r="277" spans="2:5">
      <c r="B277" s="54" t="s">
        <v>311</v>
      </c>
      <c r="C277" s="14" t="s">
        <v>129</v>
      </c>
      <c r="D277" s="15" t="s">
        <v>60</v>
      </c>
      <c r="E277" s="59">
        <v>96.5</v>
      </c>
    </row>
    <row r="278" spans="2:5">
      <c r="B278" s="54" t="s">
        <v>311</v>
      </c>
      <c r="C278" s="14" t="s">
        <v>264</v>
      </c>
      <c r="D278" s="15" t="s">
        <v>28</v>
      </c>
      <c r="E278" s="59" t="s">
        <v>44</v>
      </c>
    </row>
    <row r="279" spans="2:5" ht="25.5">
      <c r="B279" s="54" t="s">
        <v>312</v>
      </c>
      <c r="C279" s="14" t="s">
        <v>183</v>
      </c>
      <c r="D279" s="15" t="s">
        <v>72</v>
      </c>
      <c r="E279" s="60" t="s">
        <v>184</v>
      </c>
    </row>
    <row r="280" spans="2:5">
      <c r="B280" s="54" t="s">
        <v>313</v>
      </c>
      <c r="C280" s="14" t="s">
        <v>100</v>
      </c>
      <c r="D280" s="15" t="s">
        <v>54</v>
      </c>
      <c r="E280" s="59">
        <v>0</v>
      </c>
    </row>
    <row r="281" spans="2:5">
      <c r="B281" s="54" t="s">
        <v>314</v>
      </c>
      <c r="C281" s="14" t="s">
        <v>264</v>
      </c>
      <c r="D281" s="15" t="s">
        <v>28</v>
      </c>
      <c r="E281" s="59" t="s">
        <v>44</v>
      </c>
    </row>
    <row r="282" spans="2:5">
      <c r="B282" s="52" t="s">
        <v>315</v>
      </c>
      <c r="C282" s="14" t="s">
        <v>65</v>
      </c>
      <c r="D282" s="15" t="s">
        <v>66</v>
      </c>
      <c r="E282" s="59">
        <v>229.5</v>
      </c>
    </row>
    <row r="283" spans="2:5">
      <c r="B283" s="54" t="s">
        <v>316</v>
      </c>
      <c r="C283" s="14" t="s">
        <v>206</v>
      </c>
      <c r="D283" s="15"/>
      <c r="E283" s="59"/>
    </row>
    <row r="284" spans="2:5">
      <c r="B284" s="54" t="s">
        <v>317</v>
      </c>
      <c r="C284" s="14" t="s">
        <v>276</v>
      </c>
      <c r="D284" s="15" t="s">
        <v>66</v>
      </c>
      <c r="E284" s="59">
        <v>40</v>
      </c>
    </row>
    <row r="285" spans="2:5">
      <c r="B285" s="52" t="s">
        <v>318</v>
      </c>
      <c r="C285" s="14" t="s">
        <v>65</v>
      </c>
      <c r="D285" s="15" t="s">
        <v>66</v>
      </c>
      <c r="E285" s="59">
        <v>229.5</v>
      </c>
    </row>
    <row r="286" spans="2:5">
      <c r="B286" s="54" t="s">
        <v>318</v>
      </c>
      <c r="C286" s="14" t="s">
        <v>276</v>
      </c>
      <c r="D286" s="15" t="s">
        <v>66</v>
      </c>
      <c r="E286" s="59">
        <v>40</v>
      </c>
    </row>
    <row r="287" spans="2:5">
      <c r="B287" s="52" t="s">
        <v>319</v>
      </c>
      <c r="C287" s="14" t="s">
        <v>65</v>
      </c>
      <c r="D287" s="15" t="s">
        <v>66</v>
      </c>
      <c r="E287" s="59">
        <v>229.5</v>
      </c>
    </row>
    <row r="288" spans="2:5" ht="25.5">
      <c r="B288" s="54" t="s">
        <v>319</v>
      </c>
      <c r="C288" s="14" t="s">
        <v>320</v>
      </c>
      <c r="D288" s="15" t="s">
        <v>77</v>
      </c>
      <c r="E288" s="59">
        <v>72</v>
      </c>
    </row>
    <row r="289" spans="2:5">
      <c r="B289" s="52" t="s">
        <v>321</v>
      </c>
      <c r="C289" s="14" t="s">
        <v>65</v>
      </c>
      <c r="D289" s="15" t="s">
        <v>66</v>
      </c>
      <c r="E289" s="59">
        <v>229.5</v>
      </c>
    </row>
    <row r="290" spans="2:5" ht="25.5">
      <c r="B290" s="54" t="s">
        <v>321</v>
      </c>
      <c r="C290" s="14" t="s">
        <v>322</v>
      </c>
      <c r="D290" s="15" t="s">
        <v>77</v>
      </c>
      <c r="E290" s="59">
        <v>72</v>
      </c>
    </row>
    <row r="291" spans="2:5">
      <c r="B291" s="54" t="s">
        <v>321</v>
      </c>
      <c r="C291" s="14" t="s">
        <v>111</v>
      </c>
      <c r="D291" s="15" t="s">
        <v>28</v>
      </c>
      <c r="E291" s="59" t="s">
        <v>44</v>
      </c>
    </row>
    <row r="292" spans="2:5">
      <c r="B292" s="54" t="s">
        <v>321</v>
      </c>
      <c r="C292" s="14" t="s">
        <v>308</v>
      </c>
      <c r="D292" s="15" t="s">
        <v>28</v>
      </c>
      <c r="E292" s="59" t="s">
        <v>44</v>
      </c>
    </row>
    <row r="293" spans="2:5">
      <c r="B293" s="54" t="s">
        <v>321</v>
      </c>
      <c r="C293" s="14" t="s">
        <v>277</v>
      </c>
      <c r="D293" s="15" t="s">
        <v>28</v>
      </c>
      <c r="E293" s="59" t="s">
        <v>44</v>
      </c>
    </row>
    <row r="294" spans="2:5">
      <c r="B294" s="52" t="s">
        <v>323</v>
      </c>
      <c r="C294" s="14" t="s">
        <v>65</v>
      </c>
      <c r="D294" s="15" t="s">
        <v>66</v>
      </c>
      <c r="E294" s="59">
        <v>229.5</v>
      </c>
    </row>
    <row r="295" spans="2:5">
      <c r="B295" s="54" t="s">
        <v>323</v>
      </c>
      <c r="C295" s="14" t="s">
        <v>94</v>
      </c>
      <c r="D295" s="15" t="s">
        <v>66</v>
      </c>
      <c r="E295" s="59">
        <v>4800</v>
      </c>
    </row>
    <row r="296" spans="2:5" ht="25.5">
      <c r="B296" s="54" t="s">
        <v>323</v>
      </c>
      <c r="C296" s="14" t="s">
        <v>324</v>
      </c>
      <c r="D296" s="15" t="s">
        <v>77</v>
      </c>
      <c r="E296" s="59">
        <v>72</v>
      </c>
    </row>
    <row r="297" spans="2:5">
      <c r="B297" s="54" t="s">
        <v>323</v>
      </c>
      <c r="C297" s="14" t="s">
        <v>111</v>
      </c>
      <c r="D297" s="15" t="s">
        <v>28</v>
      </c>
      <c r="E297" s="59" t="s">
        <v>44</v>
      </c>
    </row>
    <row r="298" spans="2:5">
      <c r="B298" s="54" t="s">
        <v>323</v>
      </c>
      <c r="C298" s="14" t="s">
        <v>308</v>
      </c>
      <c r="D298" s="15" t="s">
        <v>28</v>
      </c>
      <c r="E298" s="59" t="s">
        <v>44</v>
      </c>
    </row>
    <row r="299" spans="2:5">
      <c r="B299" s="54" t="s">
        <v>323</v>
      </c>
      <c r="C299" s="14" t="s">
        <v>277</v>
      </c>
      <c r="D299" s="15" t="s">
        <v>28</v>
      </c>
      <c r="E299" s="59" t="s">
        <v>44</v>
      </c>
    </row>
    <row r="300" spans="2:5" ht="25.5">
      <c r="B300" s="54" t="s">
        <v>325</v>
      </c>
      <c r="C300" s="14" t="s">
        <v>209</v>
      </c>
      <c r="D300" s="15" t="s">
        <v>28</v>
      </c>
      <c r="E300" s="59">
        <v>2852</v>
      </c>
    </row>
    <row r="301" spans="2:5">
      <c r="B301" s="54" t="s">
        <v>326</v>
      </c>
      <c r="C301" s="14" t="s">
        <v>276</v>
      </c>
      <c r="D301" s="15" t="s">
        <v>66</v>
      </c>
      <c r="E301" s="59">
        <v>40</v>
      </c>
    </row>
    <row r="302" spans="2:5" ht="25.5">
      <c r="B302" s="54" t="s">
        <v>326</v>
      </c>
      <c r="C302" s="14" t="s">
        <v>208</v>
      </c>
      <c r="D302" s="15" t="s">
        <v>28</v>
      </c>
      <c r="E302" s="59">
        <v>309</v>
      </c>
    </row>
    <row r="303" spans="2:5" ht="25.5">
      <c r="B303" s="54" t="s">
        <v>326</v>
      </c>
      <c r="C303" s="14" t="s">
        <v>208</v>
      </c>
      <c r="D303" s="15" t="s">
        <v>28</v>
      </c>
      <c r="E303" s="59">
        <v>309</v>
      </c>
    </row>
    <row r="304" spans="2:5" ht="25.5">
      <c r="B304" s="54" t="s">
        <v>326</v>
      </c>
      <c r="C304" s="14" t="s">
        <v>209</v>
      </c>
      <c r="D304" s="15" t="s">
        <v>28</v>
      </c>
      <c r="E304" s="59">
        <v>2852</v>
      </c>
    </row>
    <row r="305" spans="2:5">
      <c r="B305" s="54" t="s">
        <v>327</v>
      </c>
      <c r="C305" s="14" t="s">
        <v>276</v>
      </c>
      <c r="D305" s="15" t="s">
        <v>66</v>
      </c>
      <c r="E305" s="59">
        <v>40</v>
      </c>
    </row>
    <row r="306" spans="2:5">
      <c r="B306" s="52" t="s">
        <v>328</v>
      </c>
      <c r="C306" s="14" t="s">
        <v>65</v>
      </c>
      <c r="D306" s="15" t="s">
        <v>66</v>
      </c>
      <c r="E306" s="59">
        <v>229.5</v>
      </c>
    </row>
    <row r="307" spans="2:5">
      <c r="B307" s="52" t="s">
        <v>329</v>
      </c>
      <c r="C307" s="14" t="s">
        <v>65</v>
      </c>
      <c r="D307" s="15" t="s">
        <v>66</v>
      </c>
      <c r="E307" s="59">
        <v>229.5</v>
      </c>
    </row>
    <row r="308" spans="2:5">
      <c r="B308" s="54" t="s">
        <v>329</v>
      </c>
      <c r="C308" s="14" t="s">
        <v>276</v>
      </c>
      <c r="D308" s="15" t="s">
        <v>66</v>
      </c>
      <c r="E308" s="59">
        <v>40</v>
      </c>
    </row>
    <row r="309" spans="2:5">
      <c r="B309" s="54" t="s">
        <v>329</v>
      </c>
      <c r="C309" s="14" t="s">
        <v>277</v>
      </c>
      <c r="D309" s="15" t="s">
        <v>28</v>
      </c>
      <c r="E309" s="59" t="s">
        <v>44</v>
      </c>
    </row>
    <row r="310" spans="2:5">
      <c r="B310" s="54" t="s">
        <v>329</v>
      </c>
      <c r="C310" s="14" t="s">
        <v>206</v>
      </c>
      <c r="D310" s="15"/>
      <c r="E310" s="59"/>
    </row>
    <row r="311" spans="2:5">
      <c r="B311" s="52" t="s">
        <v>329</v>
      </c>
      <c r="C311" s="14" t="s">
        <v>330</v>
      </c>
      <c r="D311" s="15" t="s">
        <v>66</v>
      </c>
      <c r="E311" s="59">
        <v>60</v>
      </c>
    </row>
    <row r="312" spans="2:5">
      <c r="B312" s="54" t="s">
        <v>331</v>
      </c>
      <c r="C312" s="14" t="s">
        <v>206</v>
      </c>
      <c r="D312" s="15"/>
      <c r="E312" s="59"/>
    </row>
    <row r="313" spans="2:5">
      <c r="B313" s="52" t="s">
        <v>331</v>
      </c>
      <c r="C313" s="14" t="s">
        <v>65</v>
      </c>
      <c r="D313" s="15" t="s">
        <v>66</v>
      </c>
      <c r="E313" s="59">
        <v>229.5</v>
      </c>
    </row>
    <row r="314" spans="2:5">
      <c r="B314" s="54" t="s">
        <v>331</v>
      </c>
      <c r="C314" s="14" t="s">
        <v>276</v>
      </c>
      <c r="D314" s="15" t="s">
        <v>66</v>
      </c>
      <c r="E314" s="59">
        <v>40</v>
      </c>
    </row>
    <row r="315" spans="2:5">
      <c r="B315" s="54" t="s">
        <v>332</v>
      </c>
      <c r="C315" s="14" t="s">
        <v>330</v>
      </c>
      <c r="D315" s="15" t="s">
        <v>66</v>
      </c>
      <c r="E315" s="59">
        <v>60</v>
      </c>
    </row>
    <row r="316" spans="2:5">
      <c r="B316" s="54" t="s">
        <v>332</v>
      </c>
      <c r="C316" s="14" t="s">
        <v>223</v>
      </c>
      <c r="D316" s="15" t="s">
        <v>66</v>
      </c>
      <c r="E316" s="59">
        <v>202</v>
      </c>
    </row>
    <row r="317" spans="2:5">
      <c r="B317" s="54" t="s">
        <v>332</v>
      </c>
      <c r="C317" s="14" t="s">
        <v>224</v>
      </c>
      <c r="D317" s="15" t="s">
        <v>66</v>
      </c>
      <c r="E317" s="59">
        <v>25</v>
      </c>
    </row>
    <row r="318" spans="2:5">
      <c r="B318" s="54" t="s">
        <v>333</v>
      </c>
      <c r="C318" s="14" t="s">
        <v>330</v>
      </c>
      <c r="D318" s="15" t="s">
        <v>66</v>
      </c>
      <c r="E318" s="59">
        <v>60</v>
      </c>
    </row>
    <row r="319" spans="2:5">
      <c r="B319" s="54" t="s">
        <v>333</v>
      </c>
      <c r="C319" s="14" t="s">
        <v>223</v>
      </c>
      <c r="D319" s="15" t="s">
        <v>66</v>
      </c>
      <c r="E319" s="59">
        <v>202</v>
      </c>
    </row>
    <row r="320" spans="2:5">
      <c r="B320" s="54" t="s">
        <v>333</v>
      </c>
      <c r="C320" s="14" t="s">
        <v>224</v>
      </c>
      <c r="D320" s="15" t="s">
        <v>66</v>
      </c>
      <c r="E320" s="59">
        <v>25</v>
      </c>
    </row>
    <row r="321" spans="2:5">
      <c r="B321" s="54" t="s">
        <v>333</v>
      </c>
      <c r="C321" s="14" t="s">
        <v>276</v>
      </c>
      <c r="D321" s="15" t="s">
        <v>66</v>
      </c>
      <c r="E321" s="59">
        <v>40</v>
      </c>
    </row>
    <row r="322" spans="2:5">
      <c r="B322" s="54" t="s">
        <v>333</v>
      </c>
      <c r="C322" s="14" t="s">
        <v>124</v>
      </c>
      <c r="D322" s="15" t="s">
        <v>28</v>
      </c>
      <c r="E322" s="59" t="s">
        <v>44</v>
      </c>
    </row>
    <row r="323" spans="2:5">
      <c r="B323" s="54" t="s">
        <v>333</v>
      </c>
      <c r="C323" s="14" t="s">
        <v>277</v>
      </c>
      <c r="D323" s="15" t="s">
        <v>28</v>
      </c>
      <c r="E323" s="59" t="s">
        <v>44</v>
      </c>
    </row>
    <row r="324" spans="2:5">
      <c r="B324" s="54" t="s">
        <v>333</v>
      </c>
      <c r="C324" s="14" t="s">
        <v>334</v>
      </c>
      <c r="D324" s="15" t="s">
        <v>28</v>
      </c>
      <c r="E324" s="59">
        <v>1689</v>
      </c>
    </row>
    <row r="325" spans="2:5" ht="38.25">
      <c r="B325" s="54" t="s">
        <v>333</v>
      </c>
      <c r="C325" s="14" t="s">
        <v>227</v>
      </c>
      <c r="D325" s="15" t="s">
        <v>28</v>
      </c>
      <c r="E325" s="59" t="s">
        <v>228</v>
      </c>
    </row>
    <row r="326" spans="2:5">
      <c r="B326" s="54" t="s">
        <v>335</v>
      </c>
      <c r="C326" s="14" t="s">
        <v>330</v>
      </c>
      <c r="D326" s="15" t="s">
        <v>66</v>
      </c>
      <c r="E326" s="59">
        <v>60</v>
      </c>
    </row>
    <row r="327" spans="2:5">
      <c r="B327" s="54" t="s">
        <v>335</v>
      </c>
      <c r="C327" s="14" t="s">
        <v>224</v>
      </c>
      <c r="D327" s="15" t="s">
        <v>66</v>
      </c>
      <c r="E327" s="59">
        <v>25</v>
      </c>
    </row>
    <row r="328" spans="2:5">
      <c r="B328" s="54" t="s">
        <v>335</v>
      </c>
      <c r="C328" s="14" t="s">
        <v>277</v>
      </c>
      <c r="D328" s="15" t="s">
        <v>28</v>
      </c>
      <c r="E328" s="59" t="s">
        <v>44</v>
      </c>
    </row>
    <row r="329" spans="2:5" ht="38.25">
      <c r="B329" s="54" t="s">
        <v>335</v>
      </c>
      <c r="C329" s="14" t="s">
        <v>227</v>
      </c>
      <c r="D329" s="15" t="s">
        <v>28</v>
      </c>
      <c r="E329" s="59" t="s">
        <v>228</v>
      </c>
    </row>
    <row r="330" spans="2:5">
      <c r="B330" s="54" t="s">
        <v>336</v>
      </c>
      <c r="C330" s="14" t="s">
        <v>330</v>
      </c>
      <c r="D330" s="15" t="s">
        <v>66</v>
      </c>
      <c r="E330" s="59">
        <v>60</v>
      </c>
    </row>
    <row r="331" spans="2:5">
      <c r="B331" s="54" t="s">
        <v>336</v>
      </c>
      <c r="C331" s="14" t="s">
        <v>223</v>
      </c>
      <c r="D331" s="15" t="s">
        <v>66</v>
      </c>
      <c r="E331" s="59">
        <v>202</v>
      </c>
    </row>
    <row r="332" spans="2:5">
      <c r="B332" s="54" t="s">
        <v>336</v>
      </c>
      <c r="C332" s="14" t="s">
        <v>224</v>
      </c>
      <c r="D332" s="15" t="s">
        <v>66</v>
      </c>
      <c r="E332" s="59">
        <v>25</v>
      </c>
    </row>
    <row r="333" spans="2:5">
      <c r="B333" s="54" t="s">
        <v>336</v>
      </c>
      <c r="C333" s="14" t="s">
        <v>124</v>
      </c>
      <c r="D333" s="15" t="s">
        <v>28</v>
      </c>
      <c r="E333" s="59" t="s">
        <v>44</v>
      </c>
    </row>
    <row r="334" spans="2:5">
      <c r="B334" s="54" t="s">
        <v>336</v>
      </c>
      <c r="C334" s="14" t="s">
        <v>277</v>
      </c>
      <c r="D334" s="15" t="s">
        <v>28</v>
      </c>
      <c r="E334" s="59" t="s">
        <v>44</v>
      </c>
    </row>
    <row r="335" spans="2:5" ht="38.25">
      <c r="B335" s="54" t="s">
        <v>336</v>
      </c>
      <c r="C335" s="14" t="s">
        <v>227</v>
      </c>
      <c r="D335" s="15" t="s">
        <v>28</v>
      </c>
      <c r="E335" s="59" t="s">
        <v>228</v>
      </c>
    </row>
    <row r="336" spans="2:5" ht="25.5">
      <c r="B336" s="54" t="s">
        <v>336</v>
      </c>
      <c r="C336" s="14" t="s">
        <v>30</v>
      </c>
      <c r="D336" s="15" t="s">
        <v>28</v>
      </c>
      <c r="E336" s="59">
        <v>5526.7</v>
      </c>
    </row>
    <row r="337" spans="2:5">
      <c r="B337" s="52" t="s">
        <v>337</v>
      </c>
      <c r="C337" s="14" t="s">
        <v>65</v>
      </c>
      <c r="D337" s="15" t="s">
        <v>66</v>
      </c>
      <c r="E337" s="59">
        <v>229.5</v>
      </c>
    </row>
    <row r="338" spans="2:5">
      <c r="B338" s="54" t="s">
        <v>337</v>
      </c>
      <c r="C338" s="14" t="s">
        <v>330</v>
      </c>
      <c r="D338" s="15" t="s">
        <v>66</v>
      </c>
      <c r="E338" s="59">
        <v>60</v>
      </c>
    </row>
    <row r="339" spans="2:5">
      <c r="B339" s="54" t="s">
        <v>337</v>
      </c>
      <c r="C339" s="14" t="s">
        <v>224</v>
      </c>
      <c r="D339" s="15" t="s">
        <v>66</v>
      </c>
      <c r="E339" s="59">
        <v>25</v>
      </c>
    </row>
    <row r="340" spans="2:5" ht="38.25">
      <c r="B340" s="54" t="s">
        <v>337</v>
      </c>
      <c r="C340" s="14" t="s">
        <v>227</v>
      </c>
      <c r="D340" s="15" t="s">
        <v>28</v>
      </c>
      <c r="E340" s="59" t="s">
        <v>228</v>
      </c>
    </row>
    <row r="341" spans="2:5" ht="25.5">
      <c r="B341" s="54" t="s">
        <v>338</v>
      </c>
      <c r="C341" s="14" t="s">
        <v>30</v>
      </c>
      <c r="D341" s="15" t="s">
        <v>28</v>
      </c>
      <c r="E341" s="59">
        <v>5526.7</v>
      </c>
    </row>
    <row r="342" spans="2:5" ht="25.5">
      <c r="B342" s="54" t="s">
        <v>339</v>
      </c>
      <c r="C342" s="14" t="s">
        <v>98</v>
      </c>
      <c r="D342" s="15" t="s">
        <v>69</v>
      </c>
      <c r="E342" s="59">
        <v>50</v>
      </c>
    </row>
    <row r="343" spans="2:5">
      <c r="B343" s="52" t="s">
        <v>340</v>
      </c>
      <c r="C343" s="14" t="s">
        <v>65</v>
      </c>
      <c r="D343" s="15" t="s">
        <v>66</v>
      </c>
      <c r="E343" s="59">
        <v>229.5</v>
      </c>
    </row>
    <row r="344" spans="2:5">
      <c r="B344" s="52" t="s">
        <v>341</v>
      </c>
      <c r="C344" s="14" t="s">
        <v>65</v>
      </c>
      <c r="D344" s="15" t="s">
        <v>66</v>
      </c>
      <c r="E344" s="59">
        <v>229.5</v>
      </c>
    </row>
    <row r="345" spans="2:5">
      <c r="B345" s="52" t="s">
        <v>342</v>
      </c>
      <c r="C345" s="14" t="s">
        <v>65</v>
      </c>
      <c r="D345" s="15" t="s">
        <v>66</v>
      </c>
      <c r="E345" s="59">
        <v>229.5</v>
      </c>
    </row>
    <row r="346" spans="2:5">
      <c r="B346" s="52" t="s">
        <v>343</v>
      </c>
      <c r="C346" s="14" t="s">
        <v>65</v>
      </c>
      <c r="D346" s="15" t="s">
        <v>66</v>
      </c>
      <c r="E346" s="59">
        <v>229.5</v>
      </c>
    </row>
    <row r="347" spans="2:5">
      <c r="B347" s="54" t="s">
        <v>343</v>
      </c>
      <c r="C347" s="14" t="s">
        <v>308</v>
      </c>
      <c r="D347" s="15" t="s">
        <v>28</v>
      </c>
      <c r="E347" s="59" t="s">
        <v>44</v>
      </c>
    </row>
    <row r="348" spans="2:5">
      <c r="B348" s="52" t="s">
        <v>344</v>
      </c>
      <c r="C348" s="14" t="s">
        <v>65</v>
      </c>
      <c r="D348" s="15" t="s">
        <v>66</v>
      </c>
      <c r="E348" s="59">
        <v>229.5</v>
      </c>
    </row>
    <row r="349" spans="2:5">
      <c r="B349" s="52" t="s">
        <v>345</v>
      </c>
      <c r="C349" s="14" t="s">
        <v>65</v>
      </c>
      <c r="D349" s="15" t="s">
        <v>66</v>
      </c>
      <c r="E349" s="59">
        <v>229.5</v>
      </c>
    </row>
    <row r="350" spans="2:5">
      <c r="B350" s="54" t="s">
        <v>345</v>
      </c>
      <c r="C350" s="14" t="s">
        <v>124</v>
      </c>
      <c r="D350" s="15" t="s">
        <v>28</v>
      </c>
      <c r="E350" s="59" t="s">
        <v>44</v>
      </c>
    </row>
    <row r="351" spans="2:5">
      <c r="B351" s="54" t="s">
        <v>345</v>
      </c>
      <c r="C351" s="14" t="s">
        <v>308</v>
      </c>
      <c r="D351" s="15" t="s">
        <v>28</v>
      </c>
      <c r="E351" s="59" t="s">
        <v>44</v>
      </c>
    </row>
    <row r="352" spans="2:5">
      <c r="B352" s="52" t="s">
        <v>346</v>
      </c>
      <c r="C352" s="14" t="s">
        <v>65</v>
      </c>
      <c r="D352" s="15" t="s">
        <v>66</v>
      </c>
      <c r="E352" s="59">
        <v>229.5</v>
      </c>
    </row>
    <row r="353" spans="2:5" ht="25.5">
      <c r="B353" s="54" t="s">
        <v>347</v>
      </c>
      <c r="C353" s="14" t="s">
        <v>348</v>
      </c>
      <c r="D353" s="15" t="s">
        <v>77</v>
      </c>
      <c r="E353" s="59">
        <v>72</v>
      </c>
    </row>
    <row r="354" spans="2:5">
      <c r="B354" s="54" t="s">
        <v>347</v>
      </c>
      <c r="C354" s="14" t="s">
        <v>308</v>
      </c>
      <c r="D354" s="15" t="s">
        <v>28</v>
      </c>
      <c r="E354" s="59" t="s">
        <v>44</v>
      </c>
    </row>
    <row r="355" spans="2:5">
      <c r="B355" s="54" t="s">
        <v>349</v>
      </c>
      <c r="C355" s="14" t="s">
        <v>206</v>
      </c>
      <c r="D355" s="15"/>
      <c r="E355" s="59"/>
    </row>
    <row r="356" spans="2:5">
      <c r="B356" s="52" t="s">
        <v>349</v>
      </c>
      <c r="C356" s="14" t="s">
        <v>65</v>
      </c>
      <c r="D356" s="15" t="s">
        <v>66</v>
      </c>
      <c r="E356" s="59">
        <v>229.5</v>
      </c>
    </row>
    <row r="357" spans="2:5" ht="25.5">
      <c r="B357" s="54" t="s">
        <v>349</v>
      </c>
      <c r="C357" s="14" t="s">
        <v>350</v>
      </c>
      <c r="D357" s="15" t="s">
        <v>77</v>
      </c>
      <c r="E357" s="59">
        <v>72</v>
      </c>
    </row>
    <row r="358" spans="2:5">
      <c r="B358" s="54" t="s">
        <v>349</v>
      </c>
      <c r="C358" s="14" t="s">
        <v>308</v>
      </c>
      <c r="D358" s="15" t="s">
        <v>28</v>
      </c>
      <c r="E358" s="59" t="s">
        <v>44</v>
      </c>
    </row>
    <row r="359" spans="2:5">
      <c r="B359" s="52" t="s">
        <v>351</v>
      </c>
      <c r="C359" s="14" t="s">
        <v>65</v>
      </c>
      <c r="D359" s="15" t="s">
        <v>66</v>
      </c>
      <c r="E359" s="59">
        <v>229.5</v>
      </c>
    </row>
    <row r="360" spans="2:5">
      <c r="B360" s="54" t="s">
        <v>351</v>
      </c>
      <c r="C360" s="14" t="s">
        <v>308</v>
      </c>
      <c r="D360" s="15" t="s">
        <v>28</v>
      </c>
      <c r="E360" s="59" t="s">
        <v>44</v>
      </c>
    </row>
    <row r="361" spans="2:5" ht="25.5">
      <c r="B361" s="54" t="s">
        <v>351</v>
      </c>
      <c r="C361" s="14" t="s">
        <v>105</v>
      </c>
      <c r="D361" s="15" t="s">
        <v>32</v>
      </c>
      <c r="E361" s="60">
        <v>600</v>
      </c>
    </row>
    <row r="362" spans="2:5">
      <c r="B362" s="52" t="s">
        <v>352</v>
      </c>
      <c r="C362" s="14" t="s">
        <v>65</v>
      </c>
      <c r="D362" s="15" t="s">
        <v>66</v>
      </c>
      <c r="E362" s="59">
        <v>229.5</v>
      </c>
    </row>
    <row r="363" spans="2:5">
      <c r="B363" s="54" t="s">
        <v>352</v>
      </c>
      <c r="C363" s="14" t="s">
        <v>308</v>
      </c>
      <c r="D363" s="15" t="s">
        <v>28</v>
      </c>
      <c r="E363" s="59" t="s">
        <v>44</v>
      </c>
    </row>
    <row r="364" spans="2:5">
      <c r="B364" s="52" t="s">
        <v>353</v>
      </c>
      <c r="C364" s="14" t="s">
        <v>65</v>
      </c>
      <c r="D364" s="15" t="s">
        <v>66</v>
      </c>
      <c r="E364" s="59">
        <v>229.5</v>
      </c>
    </row>
    <row r="365" spans="2:5">
      <c r="B365" s="54" t="s">
        <v>353</v>
      </c>
      <c r="C365" s="14" t="s">
        <v>276</v>
      </c>
      <c r="D365" s="15" t="s">
        <v>66</v>
      </c>
      <c r="E365" s="59">
        <v>40</v>
      </c>
    </row>
    <row r="366" spans="2:5">
      <c r="B366" s="54" t="s">
        <v>353</v>
      </c>
      <c r="C366" s="14" t="s">
        <v>308</v>
      </c>
      <c r="D366" s="15" t="s">
        <v>28</v>
      </c>
      <c r="E366" s="59" t="s">
        <v>44</v>
      </c>
    </row>
    <row r="367" spans="2:5">
      <c r="B367" s="54" t="s">
        <v>354</v>
      </c>
      <c r="C367" s="14" t="s">
        <v>308</v>
      </c>
      <c r="D367" s="15" t="s">
        <v>28</v>
      </c>
      <c r="E367" s="59" t="s">
        <v>44</v>
      </c>
    </row>
    <row r="368" spans="2:5" ht="38.25">
      <c r="B368" s="54" t="s">
        <v>354</v>
      </c>
      <c r="C368" s="14" t="s">
        <v>91</v>
      </c>
      <c r="D368" s="15" t="s">
        <v>28</v>
      </c>
      <c r="E368" s="59" t="s">
        <v>92</v>
      </c>
    </row>
    <row r="369" spans="2:5">
      <c r="B369" s="52" t="s">
        <v>355</v>
      </c>
      <c r="C369" s="14" t="s">
        <v>65</v>
      </c>
      <c r="D369" s="15" t="s">
        <v>66</v>
      </c>
      <c r="E369" s="59">
        <v>229.5</v>
      </c>
    </row>
    <row r="370" spans="2:5">
      <c r="B370" s="52" t="s">
        <v>356</v>
      </c>
      <c r="C370" s="14" t="s">
        <v>239</v>
      </c>
      <c r="D370" s="15" t="s">
        <v>32</v>
      </c>
      <c r="E370" s="60">
        <v>77</v>
      </c>
    </row>
    <row r="371" spans="2:5">
      <c r="B371" s="52" t="s">
        <v>357</v>
      </c>
      <c r="C371" s="14" t="s">
        <v>268</v>
      </c>
      <c r="D371" s="15" t="s">
        <v>32</v>
      </c>
      <c r="E371" s="60">
        <v>235</v>
      </c>
    </row>
    <row r="372" spans="2:5">
      <c r="B372" s="52" t="s">
        <v>357</v>
      </c>
      <c r="C372" s="14" t="s">
        <v>270</v>
      </c>
      <c r="D372" s="15" t="s">
        <v>32</v>
      </c>
      <c r="E372" s="60">
        <v>235</v>
      </c>
    </row>
    <row r="373" spans="2:5">
      <c r="B373" s="52" t="s">
        <v>357</v>
      </c>
      <c r="C373" s="14" t="s">
        <v>272</v>
      </c>
      <c r="D373" s="15" t="s">
        <v>32</v>
      </c>
      <c r="E373" s="60">
        <v>50.4</v>
      </c>
    </row>
    <row r="374" spans="2:5" ht="25.5">
      <c r="B374" s="52" t="s">
        <v>357</v>
      </c>
      <c r="C374" s="14" t="s">
        <v>252</v>
      </c>
      <c r="D374" s="15" t="s">
        <v>32</v>
      </c>
      <c r="E374" s="60">
        <v>12.5</v>
      </c>
    </row>
    <row r="375" spans="2:5">
      <c r="B375" s="52" t="s">
        <v>357</v>
      </c>
      <c r="C375" s="14" t="s">
        <v>273</v>
      </c>
      <c r="D375" s="15" t="s">
        <v>32</v>
      </c>
      <c r="E375" s="60">
        <v>72.599999999999994</v>
      </c>
    </row>
    <row r="376" spans="2:5" ht="25.5">
      <c r="B376" s="52" t="s">
        <v>357</v>
      </c>
      <c r="C376" s="14" t="s">
        <v>358</v>
      </c>
      <c r="D376" s="15" t="s">
        <v>32</v>
      </c>
      <c r="E376" s="60">
        <v>40</v>
      </c>
    </row>
    <row r="377" spans="2:5" ht="51">
      <c r="B377" s="52" t="s">
        <v>356</v>
      </c>
      <c r="C377" s="14" t="s">
        <v>255</v>
      </c>
      <c r="D377" s="15" t="s">
        <v>32</v>
      </c>
      <c r="E377" s="59">
        <v>1.8</v>
      </c>
    </row>
    <row r="378" spans="2:5" ht="25.5">
      <c r="B378" s="52" t="s">
        <v>356</v>
      </c>
      <c r="C378" s="14" t="s">
        <v>359</v>
      </c>
      <c r="D378" s="15" t="s">
        <v>32</v>
      </c>
      <c r="E378" s="59">
        <v>10</v>
      </c>
    </row>
    <row r="379" spans="2:5" ht="38.25">
      <c r="B379" s="52" t="s">
        <v>356</v>
      </c>
      <c r="C379" s="14" t="s">
        <v>360</v>
      </c>
      <c r="D379" s="15" t="s">
        <v>32</v>
      </c>
      <c r="E379" s="59">
        <v>60</v>
      </c>
    </row>
    <row r="380" spans="2:5" ht="25.5">
      <c r="B380" s="52" t="s">
        <v>356</v>
      </c>
      <c r="C380" s="14" t="s">
        <v>284</v>
      </c>
      <c r="D380" s="15" t="s">
        <v>32</v>
      </c>
      <c r="E380" s="60">
        <v>5.8</v>
      </c>
    </row>
    <row r="381" spans="2:5" ht="38.25">
      <c r="B381" s="52" t="s">
        <v>356</v>
      </c>
      <c r="C381" s="14" t="s">
        <v>361</v>
      </c>
      <c r="D381" s="15" t="s">
        <v>32</v>
      </c>
      <c r="E381" s="60">
        <v>3.3</v>
      </c>
    </row>
    <row r="382" spans="2:5">
      <c r="B382" s="52" t="s">
        <v>356</v>
      </c>
      <c r="C382" s="14" t="s">
        <v>56</v>
      </c>
      <c r="D382" s="15" t="s">
        <v>32</v>
      </c>
      <c r="E382" s="60">
        <v>14</v>
      </c>
    </row>
    <row r="383" spans="2:5">
      <c r="B383" s="52" t="s">
        <v>356</v>
      </c>
      <c r="C383" s="14" t="s">
        <v>292</v>
      </c>
      <c r="D383" s="15" t="s">
        <v>32</v>
      </c>
      <c r="E383" s="60">
        <v>22</v>
      </c>
    </row>
    <row r="384" spans="2:5">
      <c r="B384" s="52" t="s">
        <v>356</v>
      </c>
      <c r="C384" s="14" t="s">
        <v>276</v>
      </c>
      <c r="D384" s="15" t="s">
        <v>66</v>
      </c>
      <c r="E384" s="59">
        <v>40</v>
      </c>
    </row>
    <row r="385" spans="2:5">
      <c r="B385" s="52" t="s">
        <v>356</v>
      </c>
      <c r="C385" s="14" t="s">
        <v>147</v>
      </c>
      <c r="D385" s="15" t="s">
        <v>41</v>
      </c>
      <c r="E385" s="59">
        <v>1</v>
      </c>
    </row>
    <row r="386" spans="2:5">
      <c r="B386" s="52" t="s">
        <v>356</v>
      </c>
      <c r="C386" s="14" t="s">
        <v>264</v>
      </c>
      <c r="D386" s="15" t="s">
        <v>28</v>
      </c>
      <c r="E386" s="59" t="s">
        <v>44</v>
      </c>
    </row>
    <row r="387" spans="2:5">
      <c r="B387" s="52" t="s">
        <v>356</v>
      </c>
      <c r="C387" s="14" t="s">
        <v>43</v>
      </c>
      <c r="D387" s="15" t="s">
        <v>28</v>
      </c>
      <c r="E387" s="59" t="s">
        <v>44</v>
      </c>
    </row>
    <row r="388" spans="2:5">
      <c r="B388" s="52" t="s">
        <v>356</v>
      </c>
      <c r="C388" s="14" t="s">
        <v>308</v>
      </c>
      <c r="D388" s="15" t="s">
        <v>28</v>
      </c>
      <c r="E388" s="59" t="s">
        <v>44</v>
      </c>
    </row>
    <row r="389" spans="2:5">
      <c r="B389" s="52" t="s">
        <v>356</v>
      </c>
      <c r="C389" s="14" t="s">
        <v>274</v>
      </c>
      <c r="D389" s="15" t="s">
        <v>28</v>
      </c>
      <c r="E389" s="59" t="s">
        <v>44</v>
      </c>
    </row>
    <row r="390" spans="2:5">
      <c r="B390" s="52" t="s">
        <v>356</v>
      </c>
      <c r="C390" s="14" t="s">
        <v>275</v>
      </c>
      <c r="D390" s="15" t="s">
        <v>28</v>
      </c>
      <c r="E390" s="59" t="s">
        <v>44</v>
      </c>
    </row>
    <row r="391" spans="2:5">
      <c r="B391" s="52" t="s">
        <v>356</v>
      </c>
      <c r="C391" s="14" t="s">
        <v>277</v>
      </c>
      <c r="D391" s="15" t="s">
        <v>28</v>
      </c>
      <c r="E391" s="59" t="s">
        <v>44</v>
      </c>
    </row>
    <row r="392" spans="2:5">
      <c r="B392" s="52" t="s">
        <v>356</v>
      </c>
      <c r="C392" s="14" t="s">
        <v>113</v>
      </c>
      <c r="D392" s="15" t="s">
        <v>28</v>
      </c>
      <c r="E392" s="59" t="s">
        <v>44</v>
      </c>
    </row>
    <row r="393" spans="2:5" ht="38.25">
      <c r="B393" s="52" t="s">
        <v>357</v>
      </c>
      <c r="C393" s="14" t="s">
        <v>254</v>
      </c>
      <c r="D393" s="15" t="s">
        <v>32</v>
      </c>
      <c r="E393" s="59">
        <v>0.9</v>
      </c>
    </row>
    <row r="394" spans="2:5" ht="25.5">
      <c r="B394" s="52" t="s">
        <v>357</v>
      </c>
      <c r="C394" s="14" t="s">
        <v>256</v>
      </c>
      <c r="D394" s="15" t="s">
        <v>32</v>
      </c>
      <c r="E394" s="59">
        <v>8</v>
      </c>
    </row>
    <row r="395" spans="2:5" ht="25.5">
      <c r="B395" s="52" t="s">
        <v>357</v>
      </c>
      <c r="C395" s="14" t="s">
        <v>257</v>
      </c>
      <c r="D395" s="15" t="s">
        <v>32</v>
      </c>
      <c r="E395" s="59">
        <v>2.9</v>
      </c>
    </row>
    <row r="396" spans="2:5">
      <c r="B396" s="52" t="s">
        <v>357</v>
      </c>
      <c r="C396" s="14" t="s">
        <v>362</v>
      </c>
      <c r="D396" s="15" t="s">
        <v>41</v>
      </c>
      <c r="E396" s="59">
        <v>8</v>
      </c>
    </row>
    <row r="397" spans="2:5">
      <c r="B397" s="52" t="s">
        <v>357</v>
      </c>
      <c r="C397" s="14" t="s">
        <v>128</v>
      </c>
      <c r="D397" s="15" t="s">
        <v>41</v>
      </c>
      <c r="E397" s="59">
        <v>3</v>
      </c>
    </row>
    <row r="398" spans="2:5">
      <c r="B398" s="52" t="s">
        <v>363</v>
      </c>
      <c r="C398" s="14" t="s">
        <v>128</v>
      </c>
      <c r="D398" s="15" t="s">
        <v>41</v>
      </c>
      <c r="E398" s="59">
        <v>3</v>
      </c>
    </row>
    <row r="399" spans="2:5">
      <c r="B399" s="52" t="s">
        <v>363</v>
      </c>
      <c r="C399" s="14" t="s">
        <v>289</v>
      </c>
      <c r="D399" s="15" t="s">
        <v>28</v>
      </c>
      <c r="E399" s="59" t="s">
        <v>290</v>
      </c>
    </row>
    <row r="400" spans="2:5">
      <c r="B400" s="54" t="s">
        <v>364</v>
      </c>
      <c r="C400" s="14" t="s">
        <v>56</v>
      </c>
      <c r="D400" s="15" t="s">
        <v>32</v>
      </c>
      <c r="E400" s="60">
        <v>14</v>
      </c>
    </row>
    <row r="401" spans="2:5">
      <c r="B401" s="52" t="s">
        <v>364</v>
      </c>
      <c r="C401" s="14" t="s">
        <v>128</v>
      </c>
      <c r="D401" s="15" t="s">
        <v>41</v>
      </c>
      <c r="E401" s="59">
        <v>3</v>
      </c>
    </row>
    <row r="402" spans="2:5">
      <c r="B402" s="52" t="s">
        <v>364</v>
      </c>
      <c r="C402" s="14" t="s">
        <v>287</v>
      </c>
      <c r="D402" s="15" t="s">
        <v>72</v>
      </c>
      <c r="E402" s="60" t="s">
        <v>288</v>
      </c>
    </row>
    <row r="403" spans="2:5">
      <c r="B403" s="54" t="s">
        <v>365</v>
      </c>
      <c r="C403" s="14" t="s">
        <v>56</v>
      </c>
      <c r="D403" s="15" t="s">
        <v>32</v>
      </c>
      <c r="E403" s="60">
        <v>14</v>
      </c>
    </row>
    <row r="404" spans="2:5">
      <c r="B404" s="52" t="s">
        <v>365</v>
      </c>
      <c r="C404" s="14" t="s">
        <v>128</v>
      </c>
      <c r="D404" s="15" t="s">
        <v>41</v>
      </c>
      <c r="E404" s="59">
        <v>3</v>
      </c>
    </row>
    <row r="405" spans="2:5">
      <c r="B405" s="52" t="s">
        <v>365</v>
      </c>
      <c r="C405" s="14" t="s">
        <v>186</v>
      </c>
      <c r="D405" s="15" t="s">
        <v>72</v>
      </c>
      <c r="E405" s="60" t="s">
        <v>187</v>
      </c>
    </row>
    <row r="406" spans="2:5">
      <c r="B406" s="52" t="s">
        <v>366</v>
      </c>
      <c r="C406" s="14" t="s">
        <v>58</v>
      </c>
      <c r="D406" s="15" t="s">
        <v>41</v>
      </c>
      <c r="E406" s="59">
        <v>120</v>
      </c>
    </row>
    <row r="407" spans="2:5">
      <c r="B407" s="52" t="s">
        <v>530</v>
      </c>
      <c r="C407" s="14" t="s">
        <v>367</v>
      </c>
      <c r="D407" s="15" t="s">
        <v>54</v>
      </c>
      <c r="E407" s="59">
        <v>0</v>
      </c>
    </row>
    <row r="408" spans="2:5">
      <c r="B408" s="52" t="s">
        <v>530</v>
      </c>
      <c r="C408" s="14" t="s">
        <v>368</v>
      </c>
      <c r="D408" s="15" t="s">
        <v>54</v>
      </c>
      <c r="E408" s="59">
        <v>567</v>
      </c>
    </row>
    <row r="409" spans="2:5">
      <c r="B409" s="52" t="s">
        <v>530</v>
      </c>
      <c r="C409" s="14" t="s">
        <v>369</v>
      </c>
      <c r="D409" s="15" t="s">
        <v>54</v>
      </c>
      <c r="E409" s="59">
        <v>356</v>
      </c>
    </row>
    <row r="410" spans="2:5">
      <c r="B410" s="52" t="s">
        <v>530</v>
      </c>
      <c r="C410" s="14" t="s">
        <v>370</v>
      </c>
      <c r="D410" s="15" t="s">
        <v>54</v>
      </c>
      <c r="E410" s="59">
        <v>120</v>
      </c>
    </row>
    <row r="411" spans="2:5">
      <c r="B411" s="52" t="s">
        <v>530</v>
      </c>
      <c r="C411" s="14" t="s">
        <v>371</v>
      </c>
      <c r="D411" s="15" t="s">
        <v>54</v>
      </c>
      <c r="E411" s="59">
        <v>7.7</v>
      </c>
    </row>
    <row r="412" spans="2:5" ht="25.5">
      <c r="B412" s="52" t="s">
        <v>530</v>
      </c>
      <c r="C412" s="14" t="s">
        <v>372</v>
      </c>
      <c r="D412" s="15" t="s">
        <v>54</v>
      </c>
      <c r="E412" s="59">
        <v>70</v>
      </c>
    </row>
    <row r="413" spans="2:5">
      <c r="B413" s="52" t="s">
        <v>530</v>
      </c>
      <c r="C413" s="14" t="s">
        <v>373</v>
      </c>
      <c r="D413" s="15" t="s">
        <v>69</v>
      </c>
      <c r="E413" s="59">
        <v>18</v>
      </c>
    </row>
    <row r="414" spans="2:5">
      <c r="B414" s="52" t="s">
        <v>530</v>
      </c>
      <c r="C414" s="14" t="s">
        <v>374</v>
      </c>
      <c r="D414" s="15" t="s">
        <v>69</v>
      </c>
      <c r="E414" s="59">
        <v>88</v>
      </c>
    </row>
    <row r="415" spans="2:5" ht="25.5">
      <c r="B415" s="52" t="s">
        <v>530</v>
      </c>
      <c r="C415" s="14" t="s">
        <v>375</v>
      </c>
      <c r="D415" s="15" t="s">
        <v>32</v>
      </c>
      <c r="E415" s="59">
        <v>30</v>
      </c>
    </row>
    <row r="416" spans="2:5" ht="38.25">
      <c r="B416" s="52" t="s">
        <v>530</v>
      </c>
      <c r="C416" s="14" t="s">
        <v>376</v>
      </c>
      <c r="D416" s="15" t="s">
        <v>32</v>
      </c>
      <c r="E416" s="59">
        <v>7.2</v>
      </c>
    </row>
    <row r="417" spans="2:5">
      <c r="B417" s="52" t="s">
        <v>530</v>
      </c>
      <c r="C417" s="14" t="s">
        <v>377</v>
      </c>
      <c r="D417" s="15" t="s">
        <v>32</v>
      </c>
      <c r="E417" s="60">
        <v>0</v>
      </c>
    </row>
    <row r="418" spans="2:5" ht="25.5">
      <c r="B418" s="52" t="s">
        <v>530</v>
      </c>
      <c r="C418" s="14" t="s">
        <v>378</v>
      </c>
      <c r="D418" s="15" t="s">
        <v>32</v>
      </c>
      <c r="E418" s="60">
        <v>42</v>
      </c>
    </row>
    <row r="419" spans="2:5" ht="38.25">
      <c r="B419" s="52" t="s">
        <v>530</v>
      </c>
      <c r="C419" s="14" t="s">
        <v>379</v>
      </c>
      <c r="D419" s="15" t="s">
        <v>32</v>
      </c>
      <c r="E419" s="60">
        <v>6</v>
      </c>
    </row>
    <row r="420" spans="2:5" ht="25.5">
      <c r="B420" s="52" t="s">
        <v>530</v>
      </c>
      <c r="C420" s="14" t="s">
        <v>380</v>
      </c>
      <c r="D420" s="15" t="s">
        <v>32</v>
      </c>
      <c r="E420" s="60">
        <v>16</v>
      </c>
    </row>
    <row r="421" spans="2:5" ht="25.5">
      <c r="B421" s="52" t="s">
        <v>530</v>
      </c>
      <c r="C421" s="14" t="s">
        <v>381</v>
      </c>
      <c r="D421" s="15" t="s">
        <v>32</v>
      </c>
      <c r="E421" s="60">
        <v>200</v>
      </c>
    </row>
    <row r="422" spans="2:5">
      <c r="B422" s="52" t="s">
        <v>530</v>
      </c>
      <c r="C422" s="14" t="s">
        <v>382</v>
      </c>
      <c r="D422" s="15" t="s">
        <v>32</v>
      </c>
      <c r="E422" s="60">
        <v>15.3</v>
      </c>
    </row>
    <row r="423" spans="2:5">
      <c r="B423" s="52" t="s">
        <v>530</v>
      </c>
      <c r="C423" s="14" t="s">
        <v>383</v>
      </c>
      <c r="D423" s="15" t="s">
        <v>32</v>
      </c>
      <c r="E423" s="60">
        <v>6</v>
      </c>
    </row>
    <row r="424" spans="2:5">
      <c r="B424" s="52" t="s">
        <v>530</v>
      </c>
      <c r="C424" s="14" t="s">
        <v>384</v>
      </c>
      <c r="D424" s="15" t="s">
        <v>32</v>
      </c>
      <c r="E424" s="60">
        <v>71.2</v>
      </c>
    </row>
    <row r="425" spans="2:5">
      <c r="B425" s="52" t="s">
        <v>530</v>
      </c>
      <c r="C425" s="14" t="s">
        <v>385</v>
      </c>
      <c r="D425" s="15" t="s">
        <v>32</v>
      </c>
      <c r="E425" s="60">
        <v>1.4</v>
      </c>
    </row>
    <row r="426" spans="2:5">
      <c r="B426" s="52" t="s">
        <v>530</v>
      </c>
      <c r="C426" s="14" t="s">
        <v>386</v>
      </c>
      <c r="D426" s="15" t="s">
        <v>32</v>
      </c>
      <c r="E426" s="60">
        <v>23.8</v>
      </c>
    </row>
    <row r="427" spans="2:5">
      <c r="B427" s="52" t="s">
        <v>530</v>
      </c>
      <c r="C427" s="14" t="s">
        <v>387</v>
      </c>
      <c r="D427" s="15" t="s">
        <v>32</v>
      </c>
      <c r="E427" s="60">
        <v>3044</v>
      </c>
    </row>
    <row r="428" spans="2:5">
      <c r="B428" s="52" t="s">
        <v>530</v>
      </c>
      <c r="C428" s="14" t="s">
        <v>388</v>
      </c>
      <c r="D428" s="15" t="s">
        <v>32</v>
      </c>
      <c r="E428" s="59">
        <v>227</v>
      </c>
    </row>
    <row r="429" spans="2:5">
      <c r="B429" s="52" t="s">
        <v>530</v>
      </c>
      <c r="C429" s="14" t="s">
        <v>389</v>
      </c>
      <c r="D429" s="15" t="s">
        <v>32</v>
      </c>
      <c r="E429" s="59">
        <v>236</v>
      </c>
    </row>
    <row r="430" spans="2:5">
      <c r="B430" s="52" t="s">
        <v>530</v>
      </c>
      <c r="C430" s="14" t="s">
        <v>390</v>
      </c>
      <c r="D430" s="15" t="s">
        <v>32</v>
      </c>
      <c r="E430" s="59">
        <v>261</v>
      </c>
    </row>
    <row r="431" spans="2:5">
      <c r="B431" s="52" t="s">
        <v>530</v>
      </c>
      <c r="C431" s="14" t="s">
        <v>391</v>
      </c>
      <c r="D431" s="15" t="s">
        <v>32</v>
      </c>
      <c r="E431" s="59">
        <v>143</v>
      </c>
    </row>
    <row r="432" spans="2:5">
      <c r="B432" s="52" t="s">
        <v>530</v>
      </c>
      <c r="C432" s="14" t="s">
        <v>392</v>
      </c>
      <c r="D432" s="15" t="s">
        <v>32</v>
      </c>
      <c r="E432" s="59">
        <v>196</v>
      </c>
    </row>
    <row r="433" spans="2:5" ht="51">
      <c r="B433" s="52" t="s">
        <v>530</v>
      </c>
      <c r="C433" s="14" t="s">
        <v>393</v>
      </c>
      <c r="D433" s="15" t="s">
        <v>41</v>
      </c>
      <c r="E433" s="59">
        <v>21</v>
      </c>
    </row>
    <row r="434" spans="2:5">
      <c r="B434" s="52" t="s">
        <v>530</v>
      </c>
      <c r="C434" s="14" t="s">
        <v>394</v>
      </c>
      <c r="D434" s="15" t="s">
        <v>60</v>
      </c>
      <c r="E434" s="59">
        <v>18.5</v>
      </c>
    </row>
    <row r="435" spans="2:5">
      <c r="B435" s="52" t="s">
        <v>530</v>
      </c>
      <c r="C435" s="14" t="s">
        <v>395</v>
      </c>
      <c r="D435" s="15" t="s">
        <v>60</v>
      </c>
      <c r="E435" s="59">
        <v>1000</v>
      </c>
    </row>
    <row r="436" spans="2:5">
      <c r="B436" s="52" t="s">
        <v>530</v>
      </c>
      <c r="C436" s="14" t="s">
        <v>396</v>
      </c>
      <c r="D436" s="15" t="s">
        <v>60</v>
      </c>
      <c r="E436" s="59">
        <v>0</v>
      </c>
    </row>
    <row r="437" spans="2:5">
      <c r="B437" s="52" t="s">
        <v>530</v>
      </c>
      <c r="C437" s="14" t="s">
        <v>397</v>
      </c>
      <c r="D437" s="15" t="s">
        <v>60</v>
      </c>
      <c r="E437" s="59">
        <v>0</v>
      </c>
    </row>
    <row r="438" spans="2:5" ht="25.5">
      <c r="B438" s="52" t="s">
        <v>530</v>
      </c>
      <c r="C438" s="14" t="s">
        <v>398</v>
      </c>
      <c r="D438" s="15" t="s">
        <v>60</v>
      </c>
      <c r="E438" s="59">
        <v>5625</v>
      </c>
    </row>
    <row r="439" spans="2:5">
      <c r="B439" s="52" t="s">
        <v>530</v>
      </c>
      <c r="C439" s="14" t="s">
        <v>399</v>
      </c>
      <c r="D439" s="15" t="s">
        <v>60</v>
      </c>
      <c r="E439" s="59">
        <v>0</v>
      </c>
    </row>
    <row r="440" spans="2:5">
      <c r="B440" s="52" t="s">
        <v>530</v>
      </c>
      <c r="C440" s="14" t="s">
        <v>400</v>
      </c>
      <c r="D440" s="15" t="s">
        <v>63</v>
      </c>
      <c r="E440" s="59">
        <v>108.8</v>
      </c>
    </row>
    <row r="441" spans="2:5" ht="25.5">
      <c r="B441" s="52" t="s">
        <v>530</v>
      </c>
      <c r="C441" s="14" t="s">
        <v>401</v>
      </c>
      <c r="D441" s="15" t="s">
        <v>63</v>
      </c>
      <c r="E441" s="59">
        <v>61.3</v>
      </c>
    </row>
    <row r="442" spans="2:5">
      <c r="B442" s="52" t="s">
        <v>530</v>
      </c>
      <c r="C442" s="14" t="s">
        <v>402</v>
      </c>
      <c r="D442" s="15" t="s">
        <v>175</v>
      </c>
      <c r="E442" s="59">
        <v>4</v>
      </c>
    </row>
    <row r="443" spans="2:5" ht="15.75" thickBot="1">
      <c r="B443" s="55" t="s">
        <v>530</v>
      </c>
      <c r="C443" s="56" t="s">
        <v>403</v>
      </c>
      <c r="D443" s="57" t="s">
        <v>28</v>
      </c>
      <c r="E443" s="62">
        <v>150</v>
      </c>
    </row>
  </sheetData>
  <pageMargins left="0.7" right="0.7" top="0.78740157499999996" bottom="0.78740157499999996" header="0.3" footer="0.3"/>
  <pageSetup paperSize="9" orientation="portrait" r:id="rId1"/>
  <ignoredErrors>
    <ignoredError sqref="B2:B406"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4</vt:i4>
      </vt:variant>
    </vt:vector>
  </HeadingPairs>
  <TitlesOfParts>
    <vt:vector size="10" baseType="lpstr">
      <vt:lpstr>2017_2018 vazba RAP na SRR</vt:lpstr>
      <vt:lpstr>aktivity_APSRR_význam</vt:lpstr>
      <vt:lpstr>2017_2018_vazba RAP na SRK</vt:lpstr>
      <vt:lpstr>2017_2018_financování RAP</vt:lpstr>
      <vt:lpstr>2016_2018 finanční plán RAP</vt:lpstr>
      <vt:lpstr>NDT</vt:lpstr>
      <vt:lpstr>'2016_2018 finanční plán RAP'!Názvy_tisku</vt:lpstr>
      <vt:lpstr>'2017_2018 vazba RAP na SRR'!Názvy_tisku</vt:lpstr>
      <vt:lpstr>'2017_2018_financování RAP'!Názvy_tisku</vt:lpstr>
      <vt:lpstr>'2017_2018_vazba RAP na SRK'!Názvy_tisku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mlejnek</dc:creator>
  <cp:lastModifiedBy>jelena.kriegelsteinova</cp:lastModifiedBy>
  <cp:lastPrinted>2016-09-16T10:05:26Z</cp:lastPrinted>
  <dcterms:created xsi:type="dcterms:W3CDTF">2015-03-06T10:54:02Z</dcterms:created>
  <dcterms:modified xsi:type="dcterms:W3CDTF">2016-09-16T15:31:37Z</dcterms:modified>
</cp:coreProperties>
</file>