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<sst xmlns="http://schemas.openxmlformats.org/spreadsheetml/2006/main" count="108" uniqueCount="102">
  <si>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</si>
  <si>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</si>
  <si>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</si>
  <si>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</si>
  <si>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</si>
  <si>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</si>
  <si>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</si>
  <si>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</si>
  <si>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</si>
  <si>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</si>
  <si>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</si>
  <si>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</si>
  <si>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</si>
  <si>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</si>
  <si>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</si>
  <si>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</si>
  <si>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</si>
  <si>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</si>
  <si>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</si>
  <si>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</si>
  <si>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</si>
  <si>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</si>
  <si>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</si>
  <si>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</si>
  <si>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</si>
  <si>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</si>
  <si>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</si>
  <si>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</si>
  <si>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</si>
  <si>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</si>
  <si>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</si>
  <si>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</si>
  <si>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</si>
  <si>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</si>
  <si>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</si>
  <si>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</si>
  <si>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</si>
  <si>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</si>
  <si>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</si>
  <si>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</si>
  <si>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</si>
  <si>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</si>
  <si>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</si>
  <si>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</si>
  <si>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</si>
  <si>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</si>
  <si>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</si>
  <si>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</si>
  <si>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</si>
  <si>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</si>
  <si>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</si>
  <si>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</si>
  <si>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</si>
  <si>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</si>
  <si>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</si>
  <si>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</si>
  <si>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</si>
  <si>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</si>
  <si>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</si>
  <si>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</si>
  <si>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</si>
  <si>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</si>
  <si>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</si>
  <si>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</si>
  <si>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</si>
  <si>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</si>
  <si>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</si>
  <si>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</si>
  <si>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</si>
  <si>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</si>
  <si>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</si>
  <si>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</si>
  <si>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</si>
  <si>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</si>
  <si>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</si>
  <si>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</si>
  <si>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</si>
  <si>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</si>
  <si>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</si>
  <si>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</si>
  <si>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</si>
  <si>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</si>
  <si>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</si>
  <si>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</si>
  <si>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</si>
  <si>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</si>
  <si>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</si>
  <si>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</si>
  <si>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</si>
  <si>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</si>
  <si>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</si>
  <si>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</si>
  <si>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</si>
  <si>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</si>
  <si>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</si>
  <si>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</si>
  <si>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</si>
  <si>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</si>
  <si>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1.7.2013</t>
  </si>
  <si>
    <t>Zdroj: MSC2007 (MONIT 7+) - k 1.7.2013</t>
  </si>
  <si>
    <t>1) Celkové výdaje IPRM - částka uvedená v Dohodě) = částka uvedena v EUR, aktuální kurz CEB na srpen 2012 pro přepočet: 1 CZK = 25,975 EUR</t>
  </si>
  <si>
    <t>2) Dotace z IOP (částka uvedená v Dohodě) = alokovaná částka uvedena v EUR, aktuální kurz CEB na srpen 2012 pro přepočet: 1 CZK = 25,975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</si>
</sst>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1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7" sqref="E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141719524</v>
      </c>
      <c r="E6" s="9">
        <v>78939710</v>
      </c>
      <c r="F6" s="19">
        <v>13</v>
      </c>
      <c r="G6" s="35">
        <v>73376332.92</v>
      </c>
      <c r="H6" s="29">
        <v>12</v>
      </c>
      <c r="I6" s="35">
        <v>69809421.82</v>
      </c>
      <c r="J6" s="25">
        <v>12</v>
      </c>
      <c r="K6" s="35">
        <v>64826194</v>
      </c>
    </row>
    <row r="7" spans="2:11" ht="12.75">
      <c r="B7" s="10" t="s">
        <v>54</v>
      </c>
      <c r="C7" s="7" t="s">
        <v>13</v>
      </c>
      <c r="D7" s="8">
        <v>339020426</v>
      </c>
      <c r="E7" s="9">
        <v>152346544</v>
      </c>
      <c r="F7" s="19">
        <v>24</v>
      </c>
      <c r="G7" s="35">
        <v>123973699.59</v>
      </c>
      <c r="H7" s="29">
        <v>19</v>
      </c>
      <c r="I7" s="35">
        <v>88142404.17</v>
      </c>
      <c r="J7" s="25">
        <v>19</v>
      </c>
      <c r="K7" s="36">
        <v>88026351</v>
      </c>
    </row>
    <row r="8" spans="2:11" ht="12.75">
      <c r="B8" s="6" t="s">
        <v>55</v>
      </c>
      <c r="C8" s="7" t="s">
        <v>14</v>
      </c>
      <c r="D8" s="8">
        <v>148914675</v>
      </c>
      <c r="E8" s="9">
        <v>54295257</v>
      </c>
      <c r="F8" s="19">
        <v>12</v>
      </c>
      <c r="G8" s="35">
        <v>44945036.79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270088050</v>
      </c>
      <c r="E9" s="9">
        <v>177926724</v>
      </c>
      <c r="F9" s="25">
        <v>35</v>
      </c>
      <c r="G9" s="36">
        <v>188654314.99</v>
      </c>
      <c r="H9" s="29">
        <v>35</v>
      </c>
      <c r="I9" s="35">
        <v>188654314.99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166343900</v>
      </c>
      <c r="E10" s="9">
        <v>105935115</v>
      </c>
      <c r="F10" s="19">
        <v>19</v>
      </c>
      <c r="G10" s="35">
        <v>111930824.26</v>
      </c>
      <c r="H10" s="29">
        <v>18</v>
      </c>
      <c r="I10" s="35">
        <v>96724460.26</v>
      </c>
      <c r="J10" s="25">
        <v>18</v>
      </c>
      <c r="K10" s="36">
        <v>81429032.26</v>
      </c>
    </row>
    <row r="11" spans="2:11" ht="12.75">
      <c r="B11" s="10" t="s">
        <v>58</v>
      </c>
      <c r="C11" s="7" t="s">
        <v>17</v>
      </c>
      <c r="D11" s="8">
        <v>123387914</v>
      </c>
      <c r="E11" s="9">
        <v>76594921</v>
      </c>
      <c r="F11" s="19">
        <v>19</v>
      </c>
      <c r="G11" s="35">
        <v>74171440.3</v>
      </c>
      <c r="H11" s="29">
        <v>17</v>
      </c>
      <c r="I11" s="35">
        <v>73496188.74</v>
      </c>
      <c r="J11" s="25">
        <v>14</v>
      </c>
      <c r="K11" s="36">
        <v>66212095</v>
      </c>
    </row>
    <row r="12" spans="2:11" ht="12.75">
      <c r="B12" s="10" t="s">
        <v>59</v>
      </c>
      <c r="C12" s="7" t="s">
        <v>18</v>
      </c>
      <c r="D12" s="8">
        <v>320255151</v>
      </c>
      <c r="E12" s="9">
        <v>146366190</v>
      </c>
      <c r="F12" s="25">
        <v>34</v>
      </c>
      <c r="G12" s="36">
        <v>114989300.69</v>
      </c>
      <c r="H12" s="29">
        <v>32</v>
      </c>
      <c r="I12" s="35">
        <v>109599203</v>
      </c>
      <c r="J12" s="25">
        <v>32</v>
      </c>
      <c r="K12" s="36">
        <v>100529533</v>
      </c>
    </row>
    <row r="13" spans="2:11" ht="12.75">
      <c r="B13" s="10" t="s">
        <v>60</v>
      </c>
      <c r="C13" s="7" t="s">
        <v>19</v>
      </c>
      <c r="D13" s="8">
        <v>292426550</v>
      </c>
      <c r="E13" s="9">
        <v>177554788</v>
      </c>
      <c r="F13" s="19">
        <v>6</v>
      </c>
      <c r="G13" s="35">
        <v>177786664.79</v>
      </c>
      <c r="H13" s="29">
        <v>5</v>
      </c>
      <c r="I13" s="35">
        <v>160786664.79</v>
      </c>
      <c r="J13" s="25">
        <v>5</v>
      </c>
      <c r="K13" s="36">
        <v>152633380</v>
      </c>
    </row>
    <row r="14" spans="2:11" ht="12.75">
      <c r="B14" s="6" t="s">
        <v>61</v>
      </c>
      <c r="C14" s="7" t="s">
        <v>20</v>
      </c>
      <c r="D14" s="8">
        <v>197138487</v>
      </c>
      <c r="E14" s="9">
        <v>90806002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271101075</v>
      </c>
      <c r="E15" s="9">
        <v>172296227</v>
      </c>
      <c r="F15" s="33">
        <v>25</v>
      </c>
      <c r="G15" s="38">
        <v>186134853.53</v>
      </c>
      <c r="H15" s="29">
        <v>22</v>
      </c>
      <c r="I15" s="35">
        <v>182527474.41</v>
      </c>
      <c r="J15" s="25">
        <v>22</v>
      </c>
      <c r="K15" s="36">
        <v>176205850.64</v>
      </c>
    </row>
    <row r="16" spans="2:11" ht="12.75">
      <c r="B16" s="6" t="s">
        <v>63</v>
      </c>
      <c r="C16" s="7" t="s">
        <v>22</v>
      </c>
      <c r="D16" s="8">
        <v>159847217</v>
      </c>
      <c r="E16" s="9">
        <v>86492814</v>
      </c>
      <c r="F16" s="25">
        <v>17</v>
      </c>
      <c r="G16" s="36">
        <v>60782539.8</v>
      </c>
      <c r="H16" s="29">
        <v>13</v>
      </c>
      <c r="I16" s="35">
        <v>26119455.99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271568625</v>
      </c>
      <c r="E17" s="9">
        <v>168567672</v>
      </c>
      <c r="F17" s="25">
        <v>36</v>
      </c>
      <c r="G17" s="36">
        <v>104083867.35</v>
      </c>
      <c r="H17" s="34">
        <v>33</v>
      </c>
      <c r="I17" s="36">
        <v>98393221.73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193202050</v>
      </c>
      <c r="E18" s="9">
        <v>83571653</v>
      </c>
      <c r="F18" s="25">
        <v>14</v>
      </c>
      <c r="G18" s="36">
        <v>91134975.36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177175475</v>
      </c>
      <c r="E19" s="9">
        <v>114117526</v>
      </c>
      <c r="F19" s="25">
        <v>18</v>
      </c>
      <c r="G19" s="36">
        <v>75866183.31</v>
      </c>
      <c r="H19" s="29">
        <v>18</v>
      </c>
      <c r="I19" s="35">
        <v>75866183.31</v>
      </c>
      <c r="J19" s="25">
        <v>18</v>
      </c>
      <c r="K19" s="36">
        <v>75848507.91</v>
      </c>
    </row>
    <row r="20" spans="2:11" ht="12.75">
      <c r="B20" s="6" t="s">
        <v>67</v>
      </c>
      <c r="C20" s="7" t="s">
        <v>26</v>
      </c>
      <c r="D20" s="8">
        <v>191487700</v>
      </c>
      <c r="E20" s="9">
        <v>104064396</v>
      </c>
      <c r="F20" s="25">
        <v>43</v>
      </c>
      <c r="G20" s="36">
        <v>98265299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152810925</v>
      </c>
      <c r="E21" s="9">
        <v>84244432</v>
      </c>
      <c r="F21" s="25">
        <v>34</v>
      </c>
      <c r="G21" s="36">
        <v>69285264.43</v>
      </c>
      <c r="H21" s="29">
        <v>32</v>
      </c>
      <c r="I21" s="35">
        <v>68412087.31</v>
      </c>
      <c r="J21" s="25">
        <v>31</v>
      </c>
      <c r="K21" s="36">
        <v>55613426</v>
      </c>
    </row>
    <row r="22" spans="2:11" ht="12.75">
      <c r="B22" s="10" t="s">
        <v>69</v>
      </c>
      <c r="C22" s="7" t="s">
        <v>28</v>
      </c>
      <c r="D22" s="8">
        <v>297413750</v>
      </c>
      <c r="E22" s="9">
        <v>149377627</v>
      </c>
      <c r="F22" s="25">
        <v>4</v>
      </c>
      <c r="G22" s="36">
        <v>115109987.24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298011175</v>
      </c>
      <c r="E23" s="9">
        <v>161395818</v>
      </c>
      <c r="F23" s="25">
        <v>17</v>
      </c>
      <c r="G23" s="36">
        <v>159474075.32</v>
      </c>
      <c r="H23" s="29">
        <v>15</v>
      </c>
      <c r="I23" s="35">
        <v>155309712.3</v>
      </c>
      <c r="J23" s="25">
        <v>15</v>
      </c>
      <c r="K23" s="36">
        <v>154754917.3</v>
      </c>
    </row>
    <row r="24" spans="2:11" ht="12.75">
      <c r="B24" s="6" t="s">
        <v>71</v>
      </c>
      <c r="C24" s="7" t="s">
        <v>30</v>
      </c>
      <c r="D24" s="8">
        <v>181669150</v>
      </c>
      <c r="E24" s="9">
        <v>98703649</v>
      </c>
      <c r="F24" s="19">
        <v>8</v>
      </c>
      <c r="G24" s="36">
        <v>101622165.14</v>
      </c>
      <c r="H24" s="29">
        <v>8</v>
      </c>
      <c r="I24" s="35">
        <v>101622165.14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190961086</v>
      </c>
      <c r="E25" s="9">
        <v>103688050</v>
      </c>
      <c r="F25" s="25">
        <v>44</v>
      </c>
      <c r="G25" s="36">
        <v>95990500.85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267802250</v>
      </c>
      <c r="E26" s="9">
        <v>156383890</v>
      </c>
      <c r="F26" s="19">
        <v>92</v>
      </c>
      <c r="G26" s="35">
        <v>119911336</v>
      </c>
      <c r="H26" s="29">
        <v>92</v>
      </c>
      <c r="I26" s="32">
        <v>119911336</v>
      </c>
      <c r="J26" s="25">
        <v>74</v>
      </c>
      <c r="K26" s="36">
        <v>108863139.85</v>
      </c>
    </row>
    <row r="27" spans="2:11" ht="12.75">
      <c r="B27" s="6" t="s">
        <v>74</v>
      </c>
      <c r="C27" s="7" t="s">
        <v>33</v>
      </c>
      <c r="D27" s="8">
        <v>199851650</v>
      </c>
      <c r="E27" s="9">
        <v>86669666</v>
      </c>
      <c r="F27" s="25">
        <v>27</v>
      </c>
      <c r="G27" s="36">
        <v>79933736.5</v>
      </c>
      <c r="H27" s="29">
        <v>22</v>
      </c>
      <c r="I27" s="35">
        <v>74642697.98</v>
      </c>
      <c r="J27" s="25">
        <v>16</v>
      </c>
      <c r="K27" s="36">
        <v>60610044</v>
      </c>
    </row>
    <row r="28" spans="2:11" ht="12.75">
      <c r="B28" s="6" t="s">
        <v>75</v>
      </c>
      <c r="C28" s="7" t="s">
        <v>34</v>
      </c>
      <c r="D28" s="8">
        <v>229542009</v>
      </c>
      <c r="E28" s="9">
        <v>124022615</v>
      </c>
      <c r="F28" s="25">
        <v>50</v>
      </c>
      <c r="G28" s="36">
        <v>132439690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223461186</v>
      </c>
      <c r="E29" s="9">
        <v>128681441</v>
      </c>
      <c r="F29" s="25">
        <v>21</v>
      </c>
      <c r="G29" s="36">
        <v>102311963.78</v>
      </c>
      <c r="H29" s="29">
        <v>18</v>
      </c>
      <c r="I29" s="35">
        <v>75058375.58</v>
      </c>
      <c r="J29" s="25">
        <v>18</v>
      </c>
      <c r="K29" s="36">
        <v>60587960</v>
      </c>
    </row>
    <row r="30" spans="2:11" ht="12.75">
      <c r="B30" s="6" t="s">
        <v>77</v>
      </c>
      <c r="C30" s="7" t="s">
        <v>36</v>
      </c>
      <c r="D30" s="8">
        <v>180863925</v>
      </c>
      <c r="E30" s="9">
        <v>109956721</v>
      </c>
      <c r="F30" s="25">
        <v>24</v>
      </c>
      <c r="G30" s="36">
        <v>98090224.28</v>
      </c>
      <c r="H30" s="29">
        <v>24</v>
      </c>
      <c r="I30" s="35">
        <v>98090224.28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179253475</v>
      </c>
      <c r="E31" s="9">
        <v>95230688</v>
      </c>
      <c r="F31" s="19">
        <v>26</v>
      </c>
      <c r="G31" s="35">
        <v>102424739.76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288842000</v>
      </c>
      <c r="E32" s="9">
        <v>186487798</v>
      </c>
      <c r="F32" s="25">
        <v>49</v>
      </c>
      <c r="G32" s="36">
        <v>157099939.23</v>
      </c>
      <c r="H32" s="29">
        <v>49</v>
      </c>
      <c r="I32" s="35">
        <v>157099939.23</v>
      </c>
      <c r="J32" s="25">
        <v>41</v>
      </c>
      <c r="K32" s="36">
        <v>120373902.5</v>
      </c>
    </row>
    <row r="33" spans="2:11" ht="12.75">
      <c r="B33" s="10" t="s">
        <v>80</v>
      </c>
      <c r="C33" s="7" t="s">
        <v>39</v>
      </c>
      <c r="D33" s="8">
        <v>262009825</v>
      </c>
      <c r="E33" s="9">
        <v>167283857</v>
      </c>
      <c r="F33" s="19">
        <v>60</v>
      </c>
      <c r="G33" s="35">
        <v>191002104.11</v>
      </c>
      <c r="H33" s="29">
        <v>47</v>
      </c>
      <c r="I33" s="35">
        <v>169441391.67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140187075</v>
      </c>
      <c r="E34" s="9">
        <v>83054647</v>
      </c>
      <c r="F34" s="19">
        <v>21</v>
      </c>
      <c r="G34" s="35">
        <v>74944531.41</v>
      </c>
      <c r="H34" s="29">
        <v>21</v>
      </c>
      <c r="I34" s="35">
        <v>74944531.41</v>
      </c>
      <c r="J34" s="25">
        <v>20</v>
      </c>
      <c r="K34" s="36">
        <v>58840000.7</v>
      </c>
    </row>
    <row r="35" spans="2:11" ht="12.75">
      <c r="B35" s="10" t="s">
        <v>82</v>
      </c>
      <c r="C35" s="7" t="s">
        <v>41</v>
      </c>
      <c r="D35" s="8">
        <v>232682001</v>
      </c>
      <c r="E35" s="9">
        <v>149935850</v>
      </c>
      <c r="F35" s="19">
        <v>10</v>
      </c>
      <c r="G35" s="35">
        <v>104706521.46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272269950</v>
      </c>
      <c r="E36" s="9">
        <v>162006439</v>
      </c>
      <c r="F36" s="25">
        <v>47</v>
      </c>
      <c r="G36" s="36">
        <v>103915527.36</v>
      </c>
      <c r="H36" s="29">
        <v>46</v>
      </c>
      <c r="I36" s="35">
        <v>102509125.86</v>
      </c>
      <c r="J36" s="25">
        <v>44</v>
      </c>
      <c r="K36" s="36">
        <v>98018196.1</v>
      </c>
    </row>
    <row r="37" spans="2:11" ht="12.75">
      <c r="B37" s="6" t="s">
        <v>84</v>
      </c>
      <c r="C37" s="7" t="s">
        <v>43</v>
      </c>
      <c r="D37" s="8">
        <v>180837950</v>
      </c>
      <c r="E37" s="9">
        <v>102298278</v>
      </c>
      <c r="F37" s="25">
        <v>14</v>
      </c>
      <c r="G37" s="36">
        <v>53214969.58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213204241</v>
      </c>
      <c r="E38" s="9">
        <v>106045882</v>
      </c>
      <c r="F38" s="19">
        <v>23</v>
      </c>
      <c r="G38" s="35">
        <v>65219138.35</v>
      </c>
      <c r="H38" s="29">
        <v>23</v>
      </c>
      <c r="I38" s="36">
        <v>65219138.35</v>
      </c>
      <c r="J38" s="25">
        <v>23</v>
      </c>
      <c r="K38" s="36">
        <v>64221504</v>
      </c>
    </row>
    <row r="39" spans="2:11" ht="12.75">
      <c r="B39" s="6" t="s">
        <v>86</v>
      </c>
      <c r="C39" s="7" t="s">
        <v>45</v>
      </c>
      <c r="D39" s="8">
        <v>199587217</v>
      </c>
      <c r="E39" s="9">
        <v>142442082</v>
      </c>
      <c r="F39" s="25">
        <v>23</v>
      </c>
      <c r="G39" s="36">
        <v>153014353.87</v>
      </c>
      <c r="H39" s="29">
        <v>20</v>
      </c>
      <c r="I39" s="37">
        <v>118969826.87</v>
      </c>
      <c r="J39" s="25">
        <v>20</v>
      </c>
      <c r="K39" s="36">
        <v>104057009.87</v>
      </c>
    </row>
    <row r="40" spans="2:11" ht="12.75">
      <c r="B40" s="6" t="s">
        <v>87</v>
      </c>
      <c r="C40" s="7" t="s">
        <v>46</v>
      </c>
      <c r="D40" s="8">
        <v>181149650</v>
      </c>
      <c r="E40" s="9">
        <v>124067925</v>
      </c>
      <c r="F40" s="25">
        <v>66</v>
      </c>
      <c r="G40" s="36">
        <v>104596672.18</v>
      </c>
      <c r="H40" s="29">
        <v>57</v>
      </c>
      <c r="I40" s="37">
        <v>102349537.73</v>
      </c>
      <c r="J40" s="25">
        <v>44</v>
      </c>
      <c r="K40" s="36">
        <v>92874496.31</v>
      </c>
    </row>
    <row r="41" spans="2:11" s="15" customFormat="1" ht="12.75" customHeight="1">
      <c r="B41" s="6" t="s">
        <v>88</v>
      </c>
      <c r="C41" s="7" t="s">
        <v>47</v>
      </c>
      <c r="D41" s="9">
        <v>174110425</v>
      </c>
      <c r="E41" s="9">
        <v>108099041</v>
      </c>
      <c r="F41" s="25">
        <v>23</v>
      </c>
      <c r="G41" s="36">
        <v>106743606.14</v>
      </c>
      <c r="H41" s="34">
        <v>23</v>
      </c>
      <c r="I41" s="32">
        <v>106743606.14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188084975</v>
      </c>
      <c r="E42" s="9">
        <v>101360658</v>
      </c>
      <c r="F42" s="25">
        <v>36</v>
      </c>
      <c r="G42" s="36">
        <v>80510733.33</v>
      </c>
      <c r="H42" s="29">
        <v>36</v>
      </c>
      <c r="I42" s="37">
        <v>80510733.33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187955100</v>
      </c>
      <c r="E43" s="9">
        <v>92313280</v>
      </c>
      <c r="F43" s="25">
        <v>31</v>
      </c>
      <c r="G43" s="36">
        <v>81969681.83</v>
      </c>
      <c r="H43" s="34">
        <v>31</v>
      </c>
      <c r="I43" s="32">
        <v>81969681.83</v>
      </c>
      <c r="J43" s="25">
        <v>23</v>
      </c>
      <c r="K43" s="36">
        <v>74102971.33</v>
      </c>
    </row>
    <row r="44" spans="2:11" ht="12.75">
      <c r="B44" s="10" t="s">
        <v>91</v>
      </c>
      <c r="C44" s="7" t="s">
        <v>50</v>
      </c>
      <c r="D44" s="8">
        <v>222371975</v>
      </c>
      <c r="E44" s="9">
        <v>113885907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210094986</v>
      </c>
      <c r="E45" s="9">
        <v>113241198</v>
      </c>
      <c r="F45" s="25">
        <v>40</v>
      </c>
      <c r="G45" s="36">
        <v>77461650.53</v>
      </c>
      <c r="H45" s="29">
        <v>40</v>
      </c>
      <c r="I45" s="35">
        <v>77461650.53</v>
      </c>
      <c r="J45" s="25">
        <v>34</v>
      </c>
      <c r="K45" s="36">
        <v>66003066.98</v>
      </c>
    </row>
    <row r="46" spans="2:11" ht="12.75">
      <c r="B46" s="6" t="s">
        <v>93</v>
      </c>
      <c r="C46" s="7" t="s">
        <v>52</v>
      </c>
      <c r="D46" s="8">
        <v>164057246</v>
      </c>
      <c r="E46" s="9">
        <v>95319337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8782762016</v>
      </c>
      <c r="E47" s="23">
        <f>SUM(E6:E46)</f>
        <v>4936072315</v>
      </c>
      <c r="F47" s="39">
        <f aca="true" t="shared" si="0" ref="F47:K47">SUM(F6:F46)</f>
        <v>1150</v>
      </c>
      <c r="G47" s="23">
        <f>SUM(G6:G46)</f>
        <v>4282635628.76</v>
      </c>
      <c r="H47" s="30">
        <f t="shared" si="0"/>
        <v>1063</v>
      </c>
      <c r="I47" s="23">
        <f t="shared" si="0"/>
        <v>3984578166.7400002</v>
      </c>
      <c r="J47" s="27">
        <f t="shared" si="0"/>
        <v>977</v>
      </c>
      <c r="K47" s="23">
        <f t="shared" si="0"/>
        <v>3574623113.8299994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morste</cp:lastModifiedBy>
  <cp:lastPrinted>2011-07-14T11:47:44Z</cp:lastPrinted>
  <dcterms:created xsi:type="dcterms:W3CDTF">2009-10-29T09:27:15Z</dcterms:created>
  <dcterms:modified xsi:type="dcterms:W3CDTF">2013-07-08T09:07:43Z</dcterms:modified>
  <cp:category/>
  <cp:version/>
  <cp:contentType/>
  <cp:contentStatus/>
</cp:coreProperties>
</file>