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C34BB8B1-172C-44FE-B0EB-C377F95549F8}" xr6:coauthVersionLast="47" xr6:coauthVersionMax="47" xr10:uidLastSave="{00000000-0000-0000-0000-000000000000}"/>
  <bookViews>
    <workbookView xWindow="-120" yWindow="-120" windowWidth="38640" windowHeight="21240" xr2:uid="{00000000-000D-0000-FFFF-FFFF00000000}"/>
  </bookViews>
  <sheets>
    <sheet name="Harmonogram výzev OP TAK 2024" sheetId="1" r:id="rId1"/>
    <sheet name="Přehled provedených změn" sheetId="2" r:id="rId2"/>
  </sheets>
  <definedNames>
    <definedName name="_Hlk96938699" localSheetId="0">'Harmonogram výzev OP TAK 2024'!#REF!</definedName>
    <definedName name="_Toc131150942" localSheetId="0">'Harmonogram výzev OP TAK 2024'!#REF!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2" l="1"/>
  <c r="A5" i="2"/>
  <c r="B4" i="2"/>
  <c r="A4" i="2"/>
</calcChain>
</file>

<file path=xl/sharedStrings.xml><?xml version="1.0" encoding="utf-8"?>
<sst xmlns="http://schemas.openxmlformats.org/spreadsheetml/2006/main" count="330" uniqueCount="188">
  <si>
    <t>Identifikace výzvy</t>
  </si>
  <si>
    <t>Nastavení výzvy</t>
  </si>
  <si>
    <t>Zaměření výzvy</t>
  </si>
  <si>
    <t>Název výzvy</t>
  </si>
  <si>
    <t>Cíl politiky</t>
  </si>
  <si>
    <t>Priorita</t>
  </si>
  <si>
    <t>Specifický cíl</t>
  </si>
  <si>
    <t>Druh výzvy</t>
  </si>
  <si>
    <t>Model hodnocení</t>
  </si>
  <si>
    <t>Typ oprávněného žadatele</t>
  </si>
  <si>
    <t>Podporované aktivity</t>
  </si>
  <si>
    <t>Územní zaměření</t>
  </si>
  <si>
    <t>Název programu</t>
  </si>
  <si>
    <t>Specifický  cíl/opatření</t>
  </si>
  <si>
    <t>Datum vyhlášení
(rok)</t>
  </si>
  <si>
    <t>Popis doplňkovosti</t>
  </si>
  <si>
    <t>Číslo výzvy dle MS2021+</t>
  </si>
  <si>
    <t xml:space="preserve">Plánované datum zahájení příjmu žádostí o podporu
(den, měsíc, rok) </t>
  </si>
  <si>
    <t xml:space="preserve">Plánované datum ukončení příjmu žádostí o podporu
(den, měsíc, rok) </t>
  </si>
  <si>
    <t>Doplňkovost (je-li relevantní)</t>
  </si>
  <si>
    <t>Číslo výzvy</t>
  </si>
  <si>
    <t xml:space="preserve">Priorita </t>
  </si>
  <si>
    <t>Alokace výzvy (příspěvek EU v CZK)</t>
  </si>
  <si>
    <t>Informace o výzvách jsou indikativní, je možné je měnit a doplňovat.</t>
  </si>
  <si>
    <t>1. Posilování výkonnosti podniků v oblasti výzkumu, vývoje a inovací a jejich digitální transformace</t>
  </si>
  <si>
    <t>1.1 Rozvoj a posilování výzkumných a inovačních kapacit a zavádění pokročilých technologií.</t>
  </si>
  <si>
    <t>Partnerství znalostního transferu</t>
  </si>
  <si>
    <t>Kolová</t>
  </si>
  <si>
    <t>150 mil. Kč</t>
  </si>
  <si>
    <t>a) zavádění pokročilých technologií v podniku;
b) vývoj/inovace nových produktů a služeb nebo inovace procesu při vývoji a zavádění nových produktů a služeb včetně designu;
c) zlepšení výrobních a/nebo podnikových procesů včetně procesu produktové certifikace.</t>
  </si>
  <si>
    <t>MSP</t>
  </si>
  <si>
    <t>Území České republiky, mimo NUTS 2 Praha</t>
  </si>
  <si>
    <t>Konkurenceschopnější a inteligentnější Evropa díky podpoře inovativní a inteligentní ekonomické transformace a regionálního propojení ITK</t>
  </si>
  <si>
    <t xml:space="preserve">1.1. Rozvoj a posilování výzkumných a inovačních kapacit a zavádění pokročilých technologií </t>
  </si>
  <si>
    <t xml:space="preserve">Území České republiky, mimo NUTS 2 Praha </t>
  </si>
  <si>
    <t>Založení nebo rozvoj center průmyslového výzkumu, vývoje a inovací</t>
  </si>
  <si>
    <t>MSP, velký podnik</t>
  </si>
  <si>
    <t>Potenciál</t>
  </si>
  <si>
    <t>bude upřesněno</t>
  </si>
  <si>
    <t>Rozšíření/výstavba prostor inovační infrastruktury, pořízení nového vybavení, poskytování inovačních služeb MSP</t>
  </si>
  <si>
    <t>Služby infrastruktury</t>
  </si>
  <si>
    <t>Průběžná</t>
  </si>
  <si>
    <t>jednokolový</t>
  </si>
  <si>
    <t>250 mil. Kč</t>
  </si>
  <si>
    <t>4. Posun k nízkouhlíkovému hospodářství</t>
  </si>
  <si>
    <t>4.2 Podpora energie z obnovitelných zdrojů v
souladu se směrnicí (EU) 2018/2001, včetně kritérií
udržitelnosti stanovených v uvedené směrnici</t>
  </si>
  <si>
    <t>4.3 Rozvoj inteligentních energetických systémů, sítí a skladování vně transevropské energetické sítě TEN-E</t>
  </si>
  <si>
    <t xml:space="preserve">Obnovitelné zdroje energie </t>
  </si>
  <si>
    <t>Inovační vouchery</t>
  </si>
  <si>
    <t>Nákup poradenských, expertních a podpůrných služeb v oblasti inovací od organizací pro výzkum a šíření znalostínebo akreditovaných laboratoří s cílem zahájení či zintenzivnění inovačních aktivit malých a středních podniků.</t>
  </si>
  <si>
    <t>2. Rozvoj podnikání a konkurenceschopnosti MSP</t>
  </si>
  <si>
    <t>Marketing</t>
  </si>
  <si>
    <t xml:space="preserve">Individuální účast na výstavách a veletrzích v zahraničí (pronájem plochy, stánku, účastnické a provozní poplatky, doprava zboží, propagační materiál) </t>
  </si>
  <si>
    <t>Konkurenceschopnější a inteligentnější Evropa díky podpoře inovativní a inteligentní ekonomické transformace a regionálního propojení IKT</t>
  </si>
  <si>
    <t>1 mld. Kč</t>
  </si>
  <si>
    <t>2 mld. Kč</t>
  </si>
  <si>
    <t>2.1 Posilování udržitelného růstu a konkurenceschopnosti malých a středních podniků a vytváření pracovních míst v malých a středních podnicích, mimo jiné prostřednictvím produktivních investic</t>
  </si>
  <si>
    <t xml:space="preserve">1.1 Rozvoj a posilování výzkumných a inovačních kapacit a zavádění pokročilých technologií </t>
  </si>
  <si>
    <t>1. Posilování výkonnosti podniků v oblasti výzkumu, vývoje a inovací a jejich digitální transformace</t>
  </si>
  <si>
    <t>Česká agentura na podporu obchodu CzechTrade</t>
  </si>
  <si>
    <t>Zelenější, nízkouhlíkový přechod k uhlíkově neutrálnímu hospodářství a odolná Evropa díky podpoře spravedlivého přechodu na čistou energii, zelených a modrých investic, oběhového hospodářství, zmírňování změny klimatu a přizpůsobení se této změně, prevence a řízení rizik a udržitelné městské mobility.</t>
  </si>
  <si>
    <t>3. Rozvoj digitální infrastruktury </t>
  </si>
  <si>
    <t>1.Posilování výkonnosti podniků v oblasti výzkumu, vývoje a inovací a jejich digitální transformace</t>
  </si>
  <si>
    <t>2.1. Posilování udržitelného růstu a konkurenceschopnosti malých a středních podniků a vytváření pracovních míst v malých a středních podnicích, mimo jiné prostřednictvím produktivních investic</t>
  </si>
  <si>
    <t>1.Q</t>
  </si>
  <si>
    <t>Digitální podnik</t>
  </si>
  <si>
    <t>1.1 Rozvoj a posilování výzkumných a inovačních kapacit a zavádění pokročilých technologií</t>
  </si>
  <si>
    <t>Realizace průmyslového výzkumu a experimentálního vývoje ve smyslu článku 25 GBER, kterým se v souladu s články 107 a 108 Smlouvy o ES prohlašují určité kategorie podpory za slučitelné s vnitřním trhem</t>
  </si>
  <si>
    <t>Konkurenceschopnější a inteligentnější Evropa díky podpoře inovativní a inteligentní ekonomické
transformace a regionálního propojení IKT</t>
  </si>
  <si>
    <t>Investice nebo pořízení nových služeb v oblasti informačních a komunikačních technologií, především tedy software a hardware, související s výrazným posunem v digitalizaci společnosti.</t>
  </si>
  <si>
    <t>Aplikace</t>
  </si>
  <si>
    <t xml:space="preserve">Zavádění technologií k výrobě druhotné suroviny, polotovaru nebo výrobku z vlastního odpadního materiálu.
Zavádění technologií pro výrobu polotovarů nebo výrobků z druhotných surovin nebo technologií umožňující zvýšení podílu druhotných surovin ve výrobku.
Zavádění technologií pro znovupoužití vlastního výrobního odpadu zařazením zpět do výrobního cyklu.
Zavádění technologií ke zvýšení recyklovatelnosti výrobků. 
Snížení množství vstupů při výrobě. </t>
  </si>
  <si>
    <t>Území ČR mimo hl. města Prahy</t>
  </si>
  <si>
    <t>5. Efektivnější nakládání se zdroji</t>
  </si>
  <si>
    <t>Zelenější, nízkouhlíkový přechod na uhlíkově neutrální hospodářství a odolná Evropa díky podpoře spravedlivého přechodu na čistou energii, zelených a modrých investic, oběhového hospodářství, zmírňování změny klimatu a přizpůsobení se této změně, prevence a řízení rizik a udržitelná městská mobilita</t>
  </si>
  <si>
    <t>5.2 Podpora přechodu na oběhové hospodářství účinně využívající zdroje</t>
  </si>
  <si>
    <t>Udržitelné hospodaření s vodou</t>
  </si>
  <si>
    <r>
      <t xml:space="preserve">Opatření
</t>
    </r>
    <r>
      <rPr>
        <b/>
        <sz val="12"/>
        <color theme="1"/>
        <rFont val="Arial"/>
        <family val="2"/>
        <charset val="238"/>
      </rPr>
      <t>(dle MS2021+)</t>
    </r>
  </si>
  <si>
    <t>Vysokorychlostní internet</t>
  </si>
  <si>
    <t xml:space="preserve">
5.1 Podpora přístupu k vodě a udržitelného hospodaření s vodou</t>
  </si>
  <si>
    <t>Spolupráce</t>
  </si>
  <si>
    <t xml:space="preserve">Energetická infrastruktura </t>
  </si>
  <si>
    <t>Podnikatel v elektronických komunikacích s oprávněním CZ-NACE 61000 a registrací u ČTÚ podle zákona č. 127/2005 Sb.</t>
  </si>
  <si>
    <t>3.1 Zlepšování digitálního propojení</t>
  </si>
  <si>
    <t xml:space="preserve">Plánované datum vyhlášení výzvy
(den, měsíc, rok) </t>
  </si>
  <si>
    <t xml:space="preserve">1.2 Využívání přínosů digitalizace pro občany, podniky, výzkumné organizace a veřejné orgány </t>
  </si>
  <si>
    <t>Oběhové hospodářství</t>
  </si>
  <si>
    <r>
      <t xml:space="preserve">Aplikace </t>
    </r>
    <r>
      <rPr>
        <sz val="12"/>
        <rFont val="Calibri"/>
        <family val="2"/>
        <scheme val="minor"/>
      </rPr>
      <t>– výzva II.</t>
    </r>
  </si>
  <si>
    <r>
      <t>Území České republiky, mimo NUTS 2 Praha</t>
    </r>
    <r>
      <rPr>
        <sz val="11"/>
        <rFont val="Calibri"/>
        <family val="2"/>
        <scheme val="minor"/>
      </rPr>
      <t xml:space="preserve"> </t>
    </r>
  </si>
  <si>
    <t>0,5 mld. Kč</t>
  </si>
  <si>
    <t xml:space="preserve">Výroba energie z biomasy  </t>
  </si>
  <si>
    <t>Výroba zeleného vodíku a plynů z něho odvozených</t>
  </si>
  <si>
    <r>
      <t xml:space="preserve">Energetická infrastruktura – Power to gas </t>
    </r>
    <r>
      <rPr>
        <sz val="12"/>
        <rFont val="Calibri"/>
        <family val="2"/>
        <charset val="238"/>
        <scheme val="minor"/>
      </rPr>
      <t>– výzva I.</t>
    </r>
  </si>
  <si>
    <r>
      <t>Obnovitelné zdroje energie  – biomasa</t>
    </r>
    <r>
      <rPr>
        <sz val="12"/>
        <rFont val="Calibri"/>
        <family val="2"/>
        <charset val="238"/>
        <scheme val="minor"/>
      </rPr>
      <t xml:space="preserve"> – výzva I. </t>
    </r>
  </si>
  <si>
    <t>Harmonogram výzev na rok 2024 - Operační program Technologie a aplikace pro konkurenceschopnost (2021-2027)</t>
  </si>
  <si>
    <t>Úspory energie</t>
  </si>
  <si>
    <r>
      <t xml:space="preserve">Udržitelné hospodaření s vodou </t>
    </r>
    <r>
      <rPr>
        <sz val="12"/>
        <rFont val="Calibri"/>
        <family val="2"/>
        <scheme val="minor"/>
      </rPr>
      <t>– výzva II.</t>
    </r>
  </si>
  <si>
    <r>
      <t xml:space="preserve">Oběhové hospodářství </t>
    </r>
    <r>
      <rPr>
        <sz val="12"/>
        <rFont val="Calibri"/>
        <family val="2"/>
        <scheme val="minor"/>
      </rPr>
      <t xml:space="preserve"> – výzva II.  </t>
    </r>
  </si>
  <si>
    <t>4 - Posun k nízkouhlíkovému hospodářství</t>
  </si>
  <si>
    <t>4.1 - Podpora energetické účinnosti a snižování emisí skleníkových plynů</t>
  </si>
  <si>
    <t>Jednokolový</t>
  </si>
  <si>
    <t>Úspory energie – výzva II.</t>
  </si>
  <si>
    <t>Snížení energetické náročnosti budov podnikatelských subjektů:
•	zateplení obvodového pláště, výměna a renovace otvorových výplní, další stavební	opatření mající prokazatelně vliv na energetickou náročnost budovy podle minimálních		požadavků vyplývajících ze směrnice o energetické náročnosti budov včetně osazení  vnějších stínících prvků;
•	zvýšení energetické účinnosti technických systémů budov (chlazení, nucené větrání včetně rekuperace, úprava vlhkosti vzduchu, příprava teplé vody a osvětlení vnitřního prostoru budovy);
•	zavádění prvků řízení efektivního nakládání s energií v budovách 
•	prvky adaptace budov na změny klimatu respektující požadavky na kvalitu vnitřního prostředí (vegetační střechy a fasády).
Využívání obnovitelných zdrojů energie  a vysoce účinné KVET  na pevnou biomasu , bioplyn a biometan a elektrických tepelných čerpadel pro pokrytí vlastní potřeby energie budov a energetických hospodářství podnikatelských provozů;
Modernizace rozvodů elektřiny, plynu, tepla, chladu a stlačeného vzduchu v energetických hospodářstvích podniků za účelem zvýšení účinnosti;
Akumulace všech forem energie v rámci komplexních projektů pro zvyšování energetické účinnosti;
Využití odpadní energie;
Snižování energetické náročnosti/zvyšování energetické účinnosti výrobních a technologických procesů (pouze pro nové zařízení, které musí mít  nulové přímé (výfukové) emise CO2);
Zavádění prvků efektivního nakládání s energií a optimalizaci provozu k regulaci její spotřeby včetně podpory implementace nástrojů energetického managementu.</t>
  </si>
  <si>
    <t>4.2 - Podpora energie z obnovitelných zdrojů v souladu se směrnicí (EU) 2018/2001, včetně kritérií udržitelnosti stanovených v uvedené směrnici</t>
  </si>
  <si>
    <t>Obnovitelné zdroje energie</t>
  </si>
  <si>
    <t>výstavba větrných elektráren</t>
  </si>
  <si>
    <t>5 mld. Kč</t>
  </si>
  <si>
    <r>
      <t xml:space="preserve">Potenciál </t>
    </r>
    <r>
      <rPr>
        <sz val="12"/>
        <rFont val="Calibri"/>
        <family val="2"/>
        <scheme val="minor"/>
      </rPr>
      <t>– výzva II.</t>
    </r>
  </si>
  <si>
    <r>
      <t xml:space="preserve">Služby infrastruktury </t>
    </r>
    <r>
      <rPr>
        <sz val="12"/>
        <rFont val="Calibri"/>
        <family val="2"/>
        <scheme val="minor"/>
      </rPr>
      <t xml:space="preserve"> – výzva II.</t>
    </r>
  </si>
  <si>
    <t>Inovace</t>
  </si>
  <si>
    <t>4. Q</t>
  </si>
  <si>
    <t xml:space="preserve">Inovace - výzva III. </t>
  </si>
  <si>
    <t>1 - Posilování výkonnosti podniků v oblasti výzkumu, vývoje a inovací a jejich digitální transformace</t>
  </si>
  <si>
    <t>4. Q 2024</t>
  </si>
  <si>
    <t>1. Q 2025</t>
  </si>
  <si>
    <t xml:space="preserve">a) Zvýšení technických a užitných hodnot výrobků, technologií a služeb (produktová inovace)
b) Zvýšení efektivnosti procesů výroby a poskytování služeb (procesní inovace) </t>
  </si>
  <si>
    <t>3Q</t>
  </si>
  <si>
    <t>3. Q 2024</t>
  </si>
  <si>
    <t>2. Q</t>
  </si>
  <si>
    <t>2. Q 2024</t>
  </si>
  <si>
    <r>
      <t>Marketing</t>
    </r>
    <r>
      <rPr>
        <sz val="11"/>
        <color theme="1"/>
        <rFont val="Calibri"/>
        <family val="2"/>
        <scheme val="minor"/>
      </rPr>
      <t xml:space="preserve"> – výzva II. </t>
    </r>
  </si>
  <si>
    <t xml:space="preserve">01_23_034 </t>
  </si>
  <si>
    <r>
      <t>Vysokorychlostní internet –</t>
    </r>
    <r>
      <rPr>
        <sz val="12"/>
        <rFont val="Calibri"/>
        <family val="2"/>
        <scheme val="minor"/>
      </rPr>
      <t xml:space="preserve"> výzva I. </t>
    </r>
  </si>
  <si>
    <t>4 mld. Kč</t>
  </si>
  <si>
    <t>Budování nových sítí s parametry pevných sítí VHCN a modernizace stávající infrastruktury sítí pro přístup k internetu, aby dosáhla parametrů pevných sítí VHCN.
Budování  a modernizace přípojných sítí (backhaul), které zajistí odpovídající konektivitu od předávacího bodu k peeringovému centru prostřednictvím optických vláken či prostřednictvím jiné technologie se stejnými kvalitativními parametry, a zpřístupnění infrastruktury existujících neveřjných přístupových sítí.</t>
  </si>
  <si>
    <t>Území České republiky, mimo NUTS 2 Praha; adresní místa, která byla na základě mapování a veřejné konzultace vyhodnocena jako nepokrytá; obce do 2 000 obyvatel,  kde není zavedena přípojná sít (backhaul) s konektivitou od předávacího bodu k peeringovému centru prostřednictvím optických vláken, či prostřednictvím jiné technologie se stejnými kvalitativními parametry</t>
  </si>
  <si>
    <t>01_24_038</t>
  </si>
  <si>
    <r>
      <t xml:space="preserve">Marketing </t>
    </r>
    <r>
      <rPr>
        <sz val="12"/>
        <rFont val="Calibri"/>
        <family val="2"/>
        <scheme val="minor"/>
      </rPr>
      <t xml:space="preserve"> – CzechTrade – výzva II. </t>
    </r>
  </si>
  <si>
    <t>Služby pro MSP (konečný uživatel podpory).
Usnadňování přístupu MSP na zahraniční trhy prostřednictvím podpory účastí MSP na vybraných specializovaných veletrzích, výstavách a dalších akcích v zahraničí (zaměřených na KKO, zejména průmyslový design); a podpora dalších marketingových služeb, zejména využívání služeb expertů v oblasti marketingových strategií a designu s cílem posílení mezinárodní konkurenceschopnosti a internacionalizace MSP prostřednictvím design-inovací.</t>
  </si>
  <si>
    <t>klastr</t>
  </si>
  <si>
    <r>
      <t xml:space="preserve">Partnerství znalostního transferu </t>
    </r>
    <r>
      <rPr>
        <sz val="12"/>
        <rFont val="Calibri"/>
        <family val="2"/>
        <scheme val="minor"/>
      </rPr>
      <t xml:space="preserve"> – výzva II</t>
    </r>
  </si>
  <si>
    <t>MSP, výzkumná organizace</t>
  </si>
  <si>
    <t>01_24_042</t>
  </si>
  <si>
    <t xml:space="preserve">1.1 - Rozvoj a posilování výzkumných a inovačních kapacit a zavádění pokročilých technologií </t>
  </si>
  <si>
    <t>50 mil. Kč</t>
  </si>
  <si>
    <t>MSP
organizace pro výzkum a šíření znalostí</t>
  </si>
  <si>
    <t>01_24_043</t>
  </si>
  <si>
    <r>
      <t xml:space="preserve">Inovační vouchery </t>
    </r>
    <r>
      <rPr>
        <sz val="12"/>
        <rFont val="Calibri"/>
        <family val="2"/>
        <scheme val="minor"/>
      </rPr>
      <t>– výzva IV.</t>
    </r>
  </si>
  <si>
    <t xml:space="preserve">MSP, velké podniky, které nejsou malou společností se střední tržní kapitalizací nebo společností se střední tržní kapitalizací, a to pouze za podmínky realizace projektu v tzv. účinné spolupráci s MSP; výzkumné organizace pouze jako partner                                                             </t>
  </si>
  <si>
    <t>n/a</t>
  </si>
  <si>
    <t>Rozvoj inovačního klastru: Inovativní aktivity vedoucí k rozšiřování klastru a jeho kvality, zlepšení spolupráce a sdílení znalostí.                                                               
Sdílená infrastruktura: Založení/rozvoj a vybavení centra klastru s otevřeným přístupem pro účely průmyslového výzkumu, vývoje a inovací.                    
Kolektivní výzkum: Projekty splňující definici kolektivního a předkonkurenčního výzkumu, jsou řešeny výzkumnými a vývojovými pracovišti formou smluvního výzkumu.</t>
  </si>
  <si>
    <r>
      <t xml:space="preserve">Spolupráce - klastry - </t>
    </r>
    <r>
      <rPr>
        <sz val="12"/>
        <rFont val="Calibri"/>
        <family val="2"/>
        <charset val="238"/>
        <scheme val="minor"/>
      </rPr>
      <t>výzva II</t>
    </r>
  </si>
  <si>
    <r>
      <t>Inovace</t>
    </r>
    <r>
      <rPr>
        <sz val="12"/>
        <rFont val="Calibri"/>
        <family val="2"/>
        <charset val="238"/>
        <scheme val="minor"/>
      </rPr>
      <t xml:space="preserve"> - výzva II. </t>
    </r>
  </si>
  <si>
    <r>
      <t>Obnovitelné zdroje energie – větrné elektrárny –</t>
    </r>
    <r>
      <rPr>
        <sz val="12"/>
        <rFont val="Calibri"/>
        <family val="2"/>
        <charset val="238"/>
        <scheme val="minor"/>
      </rPr>
      <t xml:space="preserve"> výzva II.</t>
    </r>
  </si>
  <si>
    <t>MSP
malá společnost se střední tržní kapitalizací (do 499 zaměstnanců)</t>
  </si>
  <si>
    <t>Zajištění ochrany průmyslového vlastnictví v České republice a zahraničí ve formě:
•	zveřejnění přihlášek vynálezů,
•	registrace užitných vzorů,
•	registrace průmyslových vzorů,
•	registrace ochranných známek.</t>
  </si>
  <si>
    <r>
      <t xml:space="preserve">Inovační vouchery - Ochrana práv průmyslového vlastnictví </t>
    </r>
    <r>
      <rPr>
        <sz val="12"/>
        <rFont val="Calibri"/>
        <family val="2"/>
        <charset val="238"/>
        <scheme val="minor"/>
      </rPr>
      <t xml:space="preserve">-  výzva III. </t>
    </r>
  </si>
  <si>
    <t>Proof of Concept</t>
  </si>
  <si>
    <t>200 mil. Kč</t>
  </si>
  <si>
    <t>Aktivity směřující k ověření aplikačního potenciálu nových výsledků výzkumu a vývoje před jejich možným uplatněním v praxi.</t>
  </si>
  <si>
    <r>
      <t xml:space="preserve">Proof of Concept </t>
    </r>
    <r>
      <rPr>
        <sz val="12"/>
        <rFont val="Calibri"/>
        <family val="2"/>
        <scheme val="minor"/>
      </rPr>
      <t>– výzva II.</t>
    </r>
  </si>
  <si>
    <t>Úspora spotřeby vody v rámci hospodaření podniku zvýšením účinností rozvodů.
Úspora spotřeby vody v rámci hospodaření podniku snížením spotřeby vody technologií při zachování jejich produkce.
Úspora spotřeby vody využitím dešťové vody v rámci hospodaření podniku.
Úspora spotřeby vody recyklací nebo cirkulací vody v rámci hospodaření podniku.</t>
  </si>
  <si>
    <t>Předmět změny</t>
  </si>
  <si>
    <t>Zdůvodnění změny</t>
  </si>
  <si>
    <t>Evidence změn harmonogramu výzev OP TAK pro rok 2024</t>
  </si>
  <si>
    <t>OP TAK</t>
  </si>
  <si>
    <t>01_24_044</t>
  </si>
  <si>
    <t>5.2. Podpora přechodu na oběhové hospodářství účinně využívající zdroje</t>
  </si>
  <si>
    <t>2.Q 2024</t>
  </si>
  <si>
    <t>2.Q  2024</t>
  </si>
  <si>
    <t>500 mil. Kč</t>
  </si>
  <si>
    <t>Spolupráce - klastry - výzva II.</t>
  </si>
  <si>
    <t>Partnerství znalostního transferu - výzva II.</t>
  </si>
  <si>
    <t>Proof of Concept - výzva II.</t>
  </si>
  <si>
    <t>1,5 mld. Kč</t>
  </si>
  <si>
    <t xml:space="preserve">Aplikace - výzva II. </t>
  </si>
  <si>
    <t>MSP, velký podnik, výzkumná organizace, municipalita</t>
  </si>
  <si>
    <t>MSP, V oblasti železniční dopravy i subjekty až ze 100 % vlastněné veřejným sektorem, dále rovněž zemědělští podnikatelé, podnikatelé v potravinářství, maloobchodní organizace a státní organizace (Správa železnic ).</t>
  </si>
  <si>
    <t xml:space="preserve">Inovační vouchery - výzva III. </t>
  </si>
  <si>
    <t xml:space="preserve">Inovační vouchery - výzva IV. </t>
  </si>
  <si>
    <t>Úspory energie - výzva II.</t>
  </si>
  <si>
    <t>OZE - větrné elekrárny - výzva II.</t>
  </si>
  <si>
    <t>Aktualizace termínu vyhlášení (přesun z 1Q do 2Q), zpřístupnění a ukončení příjmu žádostí</t>
  </si>
  <si>
    <t>Aktualizace a přesun do 2Q, aktualizace termínu vyhlášení, zpřístupnění a ukončení přijmu žádostí, změna z kolové na průběžnou výzvu, změna alokace</t>
  </si>
  <si>
    <t xml:space="preserve">Aktualizace a přesun do 2Q, aktualizace termínu vyhlášení, zpřístupnění a ukončení přijmu žádostí </t>
  </si>
  <si>
    <t>Aktualizace a přesun do 3Q, aktualizace termínu vyhlášení, ponížení alokace</t>
  </si>
  <si>
    <t xml:space="preserve">Aktualizace termínu vyhlášení, zpřístupnění a ukončení přijmu žádostí (z 1Q na konkrétní data) </t>
  </si>
  <si>
    <t>Aktualizace termínu vyhlášení, zpřístupnění a ukončení přijmu žádostí (přesun z 1Q do 2Q)</t>
  </si>
  <si>
    <t xml:space="preserve">Aktualizace termínu vyhlášení, zpřístupnění a ukončení přijmu žádostí a přidání čísla výzvy dle MS2021+. </t>
  </si>
  <si>
    <t>51 mil. Kč</t>
  </si>
  <si>
    <t>Aktualizace termínu vyhlášení, zpřístupnění a ukončení přijmu žádostí ( přesun vyhlášení výzvy a zpřístupnění příjmu žádostí  do roku 2025 )</t>
  </si>
  <si>
    <t xml:space="preserve">Aktualizace termínu vyhlášení, zpřístupnění a ukončení přijmu žádostí a přidání doplňkovosti. </t>
  </si>
  <si>
    <t>Navýšení alokace o 1 mil. Kč. Z 50 mil. na 51 mil. Kč.</t>
  </si>
  <si>
    <t>Na základě konzultace s API úprava termínu na vyhlášení, příjem a ukončení žádostí.  Původní termíny Vyhlášení: 30.5.2024; Příjem: 27.6.2024; Ukončení: 30.9.2024.</t>
  </si>
  <si>
    <t xml:space="preserve">Přesun výzvy do 3Q z důvodu optimalizace parametrů zaměření výzvy. Změna alokace odráží nový koncept v počtu a charakteru vyhlášených výzev, s cílem přesněji definovat každou výzvu a urychlit proces věcného hodnocení.
</t>
  </si>
  <si>
    <t>Akceptována připomínka z 9. Per rollam Platformy</t>
  </si>
  <si>
    <r>
      <rPr>
        <b/>
        <sz val="12"/>
        <color theme="1"/>
        <rFont val="Calibri"/>
        <family val="2"/>
        <scheme val="minor"/>
      </rPr>
      <t>Digitální podnik -</t>
    </r>
    <r>
      <rPr>
        <sz val="12"/>
        <color theme="1"/>
        <rFont val="Calibri"/>
        <family val="2"/>
        <scheme val="minor"/>
      </rPr>
      <t xml:space="preserve"> Digitální podnik – výzva I. </t>
    </r>
  </si>
  <si>
    <t>Platnost od: 20.2.2024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</si>
</sst>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mm/yyyy"/>
    <numFmt numFmtId="166" formatCode="yyyy"/>
  </numFmts>
  <fonts count="2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2"/>
      <name val="Calibri"/>
      <family val="2"/>
      <scheme val="minor"/>
    </font>
    <font>
      <b/>
      <sz val="20"/>
      <name val="Arial"/>
      <family val="2"/>
      <charset val="238"/>
    </font>
    <font>
      <b/>
      <sz val="12"/>
      <color theme="1"/>
      <name val="Arial"/>
      <family val="2"/>
      <charset val="238"/>
    </font>
    <font>
      <b/>
      <sz val="12"/>
      <name val="Arial"/>
      <family val="2"/>
      <charset val="238"/>
    </font>
    <font>
      <i/>
      <sz val="11"/>
      <color theme="1"/>
      <name val="Arial"/>
      <family val="2"/>
      <charset val="238"/>
    </font>
    <font>
      <b/>
      <sz val="11"/>
      <color theme="1"/>
      <name val="Calibri"/>
      <family val="2"/>
      <charset val="238"/>
      <scheme val="minor"/>
    </font>
    <font>
      <b/>
      <sz val="14"/>
      <name val="Calibri"/>
      <family val="2"/>
      <scheme val="minor"/>
    </font>
    <font>
      <b/>
      <sz val="12"/>
      <name val="Calibri"/>
      <family val="2"/>
      <scheme val="minor"/>
    </font>
    <font>
      <sz val="11"/>
      <name val="Calibri"/>
      <family val="2"/>
      <scheme val="minor"/>
    </font>
    <font>
      <sz val="12"/>
      <name val="Calibri"/>
      <family val="2"/>
      <charset val="238"/>
      <scheme val="minor"/>
    </font>
    <font>
      <sz val="12"/>
      <color theme="1"/>
      <name val="Arial"/>
      <family val="2"/>
      <charset val="238"/>
    </font>
    <font>
      <sz val="11"/>
      <color theme="1"/>
      <name val="Calibri"/>
      <family val="2"/>
      <charset val="238"/>
    </font>
    <font>
      <sz val="11"/>
      <color indexed="8"/>
      <name val="Calibri"/>
      <family val="2"/>
      <charset val="238"/>
    </font>
    <font>
      <b/>
      <sz val="12"/>
      <name val="Calibri"/>
      <family val="2"/>
      <charset val="238"/>
      <scheme val="minor"/>
    </font>
    <font>
      <sz val="12"/>
      <color theme="1"/>
      <name val="Calibri"/>
      <family val="2"/>
      <scheme val="minor"/>
    </font>
    <font>
      <sz val="12"/>
      <color rgb="FF000000"/>
      <name val="Calibri"/>
      <family val="2"/>
      <charset val="238"/>
      <scheme val="minor"/>
    </font>
    <font>
      <sz val="11"/>
      <color theme="1"/>
      <name val="Arial"/>
      <family val="2"/>
      <charset val="238"/>
    </font>
    <font>
      <b/>
      <sz val="13"/>
      <color theme="1"/>
      <name val="Arial"/>
      <family val="2"/>
      <charset val="238"/>
    </font>
    <font>
      <b/>
      <sz val="12"/>
      <color theme="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thin">
        <color theme="4" tint="0.39997558519241921"/>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6">
    <xf numFmtId="0" fontId="0" fillId="0" borderId="0"/>
    <xf numFmtId="0" fontId="15" fillId="0" borderId="0"/>
    <xf numFmtId="0" fontId="3" fillId="0" borderId="0"/>
    <xf numFmtId="164" fontId="16" fillId="0" borderId="0" applyFont="0" applyFill="0" applyBorder="0" applyAlignment="0" applyProtection="0"/>
    <xf numFmtId="0" fontId="2" fillId="0" borderId="0"/>
    <xf numFmtId="0" fontId="1" fillId="0" borderId="0"/>
  </cellStyleXfs>
  <cellXfs count="117">
    <xf numFmtId="0" fontId="0" fillId="0" borderId="0" xfId="0"/>
    <xf numFmtId="0" fontId="0" fillId="0" borderId="0" xfId="0" applyAlignment="1">
      <alignment wrapText="1"/>
    </xf>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wrapText="1"/>
    </xf>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3" fontId="4" fillId="7" borderId="1" xfId="0" applyNumberFormat="1" applyFont="1" applyFill="1" applyBorder="1" applyAlignment="1">
      <alignment horizontal="left" vertical="center"/>
    </xf>
    <xf numFmtId="166" fontId="4" fillId="7" borderId="1" xfId="0" applyNumberFormat="1" applyFont="1" applyFill="1" applyBorder="1" applyAlignment="1">
      <alignment horizontal="left" vertical="center"/>
    </xf>
    <xf numFmtId="3" fontId="4" fillId="7" borderId="6" xfId="0" applyNumberFormat="1" applyFont="1" applyFill="1" applyBorder="1" applyAlignment="1">
      <alignment horizontal="left" vertical="center"/>
    </xf>
    <xf numFmtId="49" fontId="4" fillId="7" borderId="1" xfId="0" applyNumberFormat="1" applyFont="1" applyFill="1" applyBorder="1" applyAlignment="1">
      <alignment horizontal="left" vertical="center"/>
    </xf>
    <xf numFmtId="0" fontId="5" fillId="4" borderId="8" xfId="0" applyFont="1" applyFill="1" applyBorder="1" applyAlignment="1">
      <alignment horizontal="center" vertical="center"/>
    </xf>
    <xf numFmtId="0" fontId="6" fillId="0" borderId="0" xfId="0" applyFont="1" applyFill="1" applyBorder="1" applyAlignment="1">
      <alignment wrapText="1"/>
    </xf>
    <xf numFmtId="0" fontId="5" fillId="0" borderId="0" xfId="0" applyFont="1" applyFill="1" applyBorder="1" applyAlignment="1">
      <alignment vertical="center"/>
    </xf>
    <xf numFmtId="0" fontId="9" fillId="0" borderId="0" xfId="0" applyFont="1" applyAlignment="1">
      <alignment wrapText="1"/>
    </xf>
    <xf numFmtId="0" fontId="5" fillId="0" borderId="7" xfId="0" applyFont="1" applyFill="1" applyBorder="1" applyAlignment="1">
      <alignment horizontal="center" vertical="center"/>
    </xf>
    <xf numFmtId="14" fontId="4" fillId="7" borderId="1" xfId="0" applyNumberFormat="1" applyFont="1" applyFill="1" applyBorder="1" applyAlignment="1">
      <alignment horizontal="center" vertical="center"/>
    </xf>
    <xf numFmtId="0" fontId="4" fillId="7" borderId="1" xfId="0" applyFont="1" applyFill="1" applyBorder="1" applyAlignment="1">
      <alignment horizontal="center" vertical="center" wrapText="1"/>
    </xf>
    <xf numFmtId="165" fontId="4" fillId="7" borderId="1" xfId="0" applyNumberFormat="1" applyFont="1" applyFill="1" applyBorder="1" applyAlignment="1">
      <alignment horizontal="center" vertical="center"/>
    </xf>
    <xf numFmtId="0" fontId="10" fillId="8" borderId="11" xfId="0" applyFont="1" applyFill="1" applyBorder="1" applyAlignment="1">
      <alignment horizontal="center" vertical="center" wrapText="1"/>
    </xf>
    <xf numFmtId="0" fontId="11" fillId="7" borderId="1" xfId="0" applyFont="1" applyFill="1" applyBorder="1" applyAlignment="1">
      <alignment horizontal="left" vertical="center" wrapText="1"/>
    </xf>
    <xf numFmtId="14" fontId="4" fillId="7" borderId="1" xfId="0" applyNumberFormat="1" applyFont="1" applyFill="1" applyBorder="1" applyAlignment="1">
      <alignment horizontal="center" vertical="center" wrapText="1"/>
    </xf>
    <xf numFmtId="0" fontId="0" fillId="0" borderId="0" xfId="0" applyFill="1"/>
    <xf numFmtId="0" fontId="11" fillId="8"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3" fontId="11" fillId="8" borderId="1" xfId="0" applyNumberFormat="1" applyFont="1" applyFill="1" applyBorder="1" applyAlignment="1">
      <alignment horizontal="right" vertical="center" wrapText="1"/>
    </xf>
    <xf numFmtId="3" fontId="4" fillId="8" borderId="1" xfId="0" applyNumberFormat="1" applyFont="1" applyFill="1" applyBorder="1" applyAlignment="1">
      <alignment horizontal="right" vertical="center" wrapText="1"/>
    </xf>
    <xf numFmtId="0" fontId="11" fillId="8" borderId="1" xfId="0" applyFont="1" applyFill="1" applyBorder="1" applyAlignment="1">
      <alignment horizontal="left" vertical="center" wrapText="1" shrinkToFit="1"/>
    </xf>
    <xf numFmtId="0" fontId="4" fillId="8" borderId="1" xfId="0" applyFont="1" applyFill="1" applyBorder="1" applyAlignment="1">
      <alignment horizontal="left" vertical="center" wrapText="1" shrinkToFit="1"/>
    </xf>
    <xf numFmtId="0" fontId="11" fillId="8" borderId="6" xfId="0" applyFont="1" applyFill="1" applyBorder="1" applyAlignment="1">
      <alignment horizontal="left" vertical="center" wrapText="1"/>
    </xf>
    <xf numFmtId="0" fontId="4" fillId="7" borderId="0" xfId="0" applyFont="1" applyFill="1" applyAlignment="1">
      <alignment vertical="center" wrapText="1"/>
    </xf>
    <xf numFmtId="0" fontId="4" fillId="7" borderId="1" xfId="0" applyFont="1" applyFill="1" applyBorder="1" applyAlignment="1">
      <alignment horizontal="left" vertical="center"/>
    </xf>
    <xf numFmtId="0" fontId="4" fillId="7" borderId="6" xfId="0" applyFont="1" applyFill="1" applyBorder="1" applyAlignment="1">
      <alignment horizontal="left" vertical="center"/>
    </xf>
    <xf numFmtId="0" fontId="11" fillId="7" borderId="6" xfId="0" applyFont="1" applyFill="1" applyBorder="1" applyAlignment="1">
      <alignment horizontal="left" vertical="center" wrapText="1"/>
    </xf>
    <xf numFmtId="49" fontId="11" fillId="7" borderId="12" xfId="0" applyNumberFormat="1" applyFont="1" applyFill="1" applyBorder="1" applyAlignment="1">
      <alignment horizontal="left" vertical="center" wrapText="1"/>
    </xf>
    <xf numFmtId="0" fontId="4" fillId="7" borderId="12" xfId="0"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4" fillId="7" borderId="12" xfId="0" applyFont="1" applyFill="1" applyBorder="1" applyAlignment="1">
      <alignment horizontal="left" vertical="center" wrapText="1" shrinkToFit="1"/>
    </xf>
    <xf numFmtId="165" fontId="4" fillId="7" borderId="12" xfId="0" applyNumberFormat="1" applyFont="1" applyFill="1" applyBorder="1" applyAlignment="1">
      <alignment horizontal="center" vertical="center"/>
    </xf>
    <xf numFmtId="3" fontId="4" fillId="7" borderId="12" xfId="0" applyNumberFormat="1" applyFont="1" applyFill="1" applyBorder="1" applyAlignment="1">
      <alignment horizontal="center" vertical="center"/>
    </xf>
    <xf numFmtId="3" fontId="4" fillId="7" borderId="12" xfId="0" applyNumberFormat="1" applyFont="1" applyFill="1" applyBorder="1" applyAlignment="1">
      <alignment horizontal="center" vertical="center" wrapText="1"/>
    </xf>
    <xf numFmtId="49" fontId="17" fillId="7" borderId="1" xfId="0" applyNumberFormat="1" applyFont="1" applyFill="1" applyBorder="1" applyAlignment="1">
      <alignment horizontal="left" vertical="center" wrapText="1"/>
    </xf>
    <xf numFmtId="0" fontId="18" fillId="7" borderId="1" xfId="0" applyFont="1" applyFill="1" applyBorder="1" applyAlignment="1">
      <alignment horizontal="left" vertical="center" wrapText="1"/>
    </xf>
    <xf numFmtId="49" fontId="18" fillId="7" borderId="1" xfId="0" applyNumberFormat="1" applyFont="1" applyFill="1" applyBorder="1" applyAlignment="1">
      <alignment horizontal="left" vertical="center" wrapText="1"/>
    </xf>
    <xf numFmtId="0" fontId="19" fillId="7" borderId="0" xfId="0" applyFont="1" applyFill="1" applyAlignment="1">
      <alignment horizontal="justify" vertical="center"/>
    </xf>
    <xf numFmtId="14" fontId="18" fillId="7" borderId="1" xfId="0" applyNumberFormat="1" applyFont="1" applyFill="1" applyBorder="1" applyAlignment="1">
      <alignment horizontal="center" vertical="center"/>
    </xf>
    <xf numFmtId="0" fontId="18" fillId="7" borderId="1" xfId="0" applyFont="1" applyFill="1" applyBorder="1" applyAlignment="1">
      <alignment horizontal="left" vertical="center" wrapText="1" shrinkToFit="1"/>
    </xf>
    <xf numFmtId="14" fontId="18" fillId="7" borderId="1" xfId="0" applyNumberFormat="1" applyFont="1" applyFill="1" applyBorder="1" applyAlignment="1">
      <alignment horizontal="left" vertical="center"/>
    </xf>
    <xf numFmtId="14" fontId="18" fillId="7" borderId="0" xfId="0" applyNumberFormat="1" applyFont="1" applyFill="1" applyAlignment="1">
      <alignment horizontal="left" vertical="center" wrapText="1"/>
    </xf>
    <xf numFmtId="0" fontId="18" fillId="7" borderId="1" xfId="0" applyFont="1" applyFill="1" applyBorder="1" applyAlignment="1">
      <alignment horizontal="left" vertical="top" wrapText="1" shrinkToFit="1"/>
    </xf>
    <xf numFmtId="0" fontId="4" fillId="7" borderId="1" xfId="0" applyFont="1" applyFill="1" applyBorder="1" applyAlignment="1">
      <alignment horizontal="left" vertical="top" wrapText="1" shrinkToFit="1"/>
    </xf>
    <xf numFmtId="49" fontId="4" fillId="7" borderId="1" xfId="0" applyNumberFormat="1" applyFont="1" applyFill="1" applyBorder="1" applyAlignment="1">
      <alignment horizontal="center" vertical="center" wrapText="1"/>
    </xf>
    <xf numFmtId="0" fontId="0" fillId="0" borderId="0" xfId="0"/>
    <xf numFmtId="49" fontId="4" fillId="7" borderId="1" xfId="0" applyNumberFormat="1" applyFont="1" applyFill="1" applyBorder="1" applyAlignment="1">
      <alignment horizontal="left" vertical="center" wrapText="1"/>
    </xf>
    <xf numFmtId="3" fontId="4" fillId="7" borderId="1" xfId="0" applyNumberFormat="1" applyFont="1" applyFill="1" applyBorder="1" applyAlignment="1">
      <alignment horizontal="left" vertical="center"/>
    </xf>
    <xf numFmtId="166" fontId="4" fillId="7" borderId="1" xfId="0" applyNumberFormat="1" applyFont="1" applyFill="1" applyBorder="1" applyAlignment="1">
      <alignment horizontal="left" vertical="center"/>
    </xf>
    <xf numFmtId="3" fontId="4" fillId="7" borderId="6" xfId="0" applyNumberFormat="1" applyFont="1" applyFill="1" applyBorder="1" applyAlignment="1">
      <alignment horizontal="left" vertical="center"/>
    </xf>
    <xf numFmtId="165" fontId="4" fillId="7" borderId="1" xfId="0" applyNumberFormat="1" applyFont="1" applyFill="1" applyBorder="1" applyAlignment="1">
      <alignment horizontal="left" vertical="center" wrapText="1"/>
    </xf>
    <xf numFmtId="0" fontId="4" fillId="7" borderId="1" xfId="0" applyFont="1" applyFill="1" applyBorder="1" applyAlignment="1">
      <alignment horizontal="center" vertical="center"/>
    </xf>
    <xf numFmtId="3" fontId="4" fillId="7" borderId="1" xfId="0" applyNumberFormat="1" applyFont="1" applyFill="1" applyBorder="1" applyAlignment="1">
      <alignment horizontal="center" vertical="center" wrapText="1"/>
    </xf>
    <xf numFmtId="3" fontId="4" fillId="7" borderId="1" xfId="0" applyNumberFormat="1" applyFont="1" applyFill="1" applyBorder="1" applyAlignment="1">
      <alignment horizontal="center" vertical="center"/>
    </xf>
    <xf numFmtId="0" fontId="4" fillId="7" borderId="1" xfId="0" applyFont="1" applyFill="1" applyBorder="1" applyAlignment="1">
      <alignment horizontal="left" vertical="center" wrapText="1"/>
    </xf>
    <xf numFmtId="49" fontId="11" fillId="7" borderId="1" xfId="0" applyNumberFormat="1" applyFont="1" applyFill="1" applyBorder="1" applyAlignment="1">
      <alignment horizontal="left" vertical="center" wrapText="1"/>
    </xf>
    <xf numFmtId="0" fontId="4" fillId="7" borderId="1" xfId="0" applyFont="1" applyFill="1" applyBorder="1" applyAlignment="1">
      <alignment horizontal="left" vertical="center" wrapText="1" shrinkToFit="1"/>
    </xf>
    <xf numFmtId="49" fontId="1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4" fillId="7" borderId="12" xfId="0" applyFont="1" applyFill="1" applyBorder="1" applyAlignment="1">
      <alignment horizontal="center" vertical="center"/>
    </xf>
    <xf numFmtId="165" fontId="4" fillId="7" borderId="12" xfId="0" applyNumberFormat="1" applyFont="1" applyFill="1" applyBorder="1" applyAlignment="1">
      <alignment horizontal="left" vertical="center" wrapText="1"/>
    </xf>
    <xf numFmtId="3" fontId="4" fillId="7" borderId="1" xfId="0" applyNumberFormat="1" applyFont="1" applyFill="1" applyBorder="1" applyAlignment="1">
      <alignment horizontal="left" vertical="center" wrapText="1"/>
    </xf>
    <xf numFmtId="49" fontId="4" fillId="7" borderId="11" xfId="0" applyNumberFormat="1" applyFont="1" applyFill="1" applyBorder="1" applyAlignment="1">
      <alignment horizontal="center" vertical="center"/>
    </xf>
    <xf numFmtId="49" fontId="4" fillId="7" borderId="13" xfId="0" applyNumberFormat="1" applyFont="1" applyFill="1" applyBorder="1" applyAlignment="1">
      <alignment horizontal="center" vertical="center" wrapText="1"/>
    </xf>
    <xf numFmtId="0" fontId="4" fillId="7" borderId="14" xfId="0" applyFont="1" applyFill="1" applyBorder="1" applyAlignment="1">
      <alignment horizontal="left" vertical="center" wrapText="1"/>
    </xf>
    <xf numFmtId="49" fontId="4" fillId="7" borderId="1" xfId="0" applyNumberFormat="1" applyFont="1" applyFill="1" applyBorder="1" applyAlignment="1">
      <alignment horizontal="left" vertical="center" wrapText="1"/>
    </xf>
    <xf numFmtId="3" fontId="4" fillId="7" borderId="1" xfId="0" applyNumberFormat="1" applyFont="1" applyFill="1" applyBorder="1" applyAlignment="1">
      <alignment horizontal="center" vertical="center" wrapText="1"/>
    </xf>
    <xf numFmtId="165" fontId="4" fillId="7" borderId="1" xfId="0" applyNumberFormat="1" applyFont="1" applyFill="1" applyBorder="1" applyAlignment="1">
      <alignment horizontal="center" vertical="center"/>
    </xf>
    <xf numFmtId="0" fontId="4" fillId="7" borderId="1" xfId="0" applyFont="1" applyFill="1" applyBorder="1" applyAlignment="1">
      <alignment horizontal="left" vertical="center" wrapText="1"/>
    </xf>
    <xf numFmtId="0" fontId="4" fillId="7" borderId="1" xfId="0" applyFont="1" applyFill="1" applyBorder="1" applyAlignment="1">
      <alignment horizontal="left" vertical="center" wrapText="1" shrinkToFit="1"/>
    </xf>
    <xf numFmtId="0" fontId="4" fillId="7" borderId="1" xfId="0" applyFont="1" applyFill="1" applyBorder="1" applyAlignment="1">
      <alignment horizontal="center" vertical="center"/>
    </xf>
    <xf numFmtId="3" fontId="4" fillId="7" borderId="1" xfId="0" applyNumberFormat="1" applyFont="1" applyFill="1" applyBorder="1" applyAlignment="1">
      <alignment horizontal="center" vertical="center"/>
    </xf>
    <xf numFmtId="49" fontId="11" fillId="7" borderId="1" xfId="0" applyNumberFormat="1" applyFont="1" applyFill="1" applyBorder="1" applyAlignment="1">
      <alignment horizontal="left" vertical="center" wrapText="1"/>
    </xf>
    <xf numFmtId="49" fontId="4" fillId="7" borderId="11" xfId="0" applyNumberFormat="1" applyFont="1" applyFill="1" applyBorder="1" applyAlignment="1">
      <alignment horizontal="center" vertical="center"/>
    </xf>
    <xf numFmtId="165" fontId="4" fillId="7" borderId="1" xfId="0" applyNumberFormat="1" applyFont="1" applyFill="1" applyBorder="1" applyAlignment="1">
      <alignment horizontal="left" vertical="center" wrapText="1"/>
    </xf>
    <xf numFmtId="0" fontId="6" fillId="0" borderId="8" xfId="0" applyFont="1" applyBorder="1" applyAlignment="1"/>
    <xf numFmtId="0" fontId="6" fillId="0" borderId="0" xfId="0" applyFont="1" applyBorder="1" applyAlignment="1"/>
    <xf numFmtId="14" fontId="4" fillId="7" borderId="12" xfId="0" applyNumberFormat="1" applyFont="1" applyFill="1" applyBorder="1" applyAlignment="1">
      <alignment horizontal="center" vertical="center"/>
    </xf>
    <xf numFmtId="0" fontId="0" fillId="0" borderId="1" xfId="0" applyBorder="1"/>
    <xf numFmtId="0" fontId="0" fillId="0" borderId="0" xfId="0" applyAlignment="1">
      <alignment horizontal="centerContinuous"/>
    </xf>
    <xf numFmtId="0" fontId="21" fillId="0" borderId="0" xfId="0" applyFont="1" applyAlignment="1">
      <alignment horizontal="centerContinuous"/>
    </xf>
    <xf numFmtId="0" fontId="0" fillId="0" borderId="1" xfId="0" applyBorder="1" applyAlignment="1">
      <alignment wrapText="1"/>
    </xf>
    <xf numFmtId="3" fontId="4" fillId="7" borderId="12" xfId="0" applyNumberFormat="1" applyFont="1" applyFill="1" applyBorder="1" applyAlignment="1">
      <alignment horizontal="left" vertical="center"/>
    </xf>
    <xf numFmtId="49" fontId="0" fillId="0" borderId="1" xfId="0" applyNumberFormat="1" applyBorder="1"/>
    <xf numFmtId="49" fontId="0" fillId="0" borderId="1" xfId="0" applyNumberFormat="1" applyBorder="1" applyAlignment="1">
      <alignment wrapText="1"/>
    </xf>
    <xf numFmtId="0" fontId="12" fillId="0" borderId="1" xfId="0" applyFont="1" applyBorder="1" applyAlignment="1">
      <alignment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8" fillId="0" borderId="10" xfId="0" applyFont="1" applyBorder="1" applyAlignment="1">
      <alignment horizontal="left" vertical="center"/>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20" fillId="5" borderId="15"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14" fillId="7" borderId="0" xfId="0" applyFont="1" applyFill="1"/>
  </cellXfs>
  <cellStyles count="6">
    <cellStyle name="Čárka 2" xfId="3" xr:uid="{12C0E20C-0C8B-4A6C-9983-ECA742FACCB7}"/>
    <cellStyle name="Normální" xfId="0" builtinId="0"/>
    <cellStyle name="Normální 2" xfId="1" xr:uid="{8D26E377-200D-49F7-908F-68355F59B855}"/>
    <cellStyle name="Normální 3" xfId="2" xr:uid="{8C89E662-C69C-45CC-BFF8-10DA9E1BE840}"/>
    <cellStyle name="Normální 3 2" xfId="4" xr:uid="{B76D2AC9-4A2E-4799-92DC-69E7C3F3A87B}"/>
    <cellStyle name="Normální 3 3" xfId="5" xr:uid="{D984CFEA-905F-4BF4-BDA3-F71D4BDA727E}"/>
  </cellStyles>
  <dxfs count="26">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wrapText="1" indent="0" justifyLastLine="0" shrinkToFit="1"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alignment horizontal="left" vertical="center" textRotation="0" indent="0" justifyLastLine="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family val="2"/>
        <scheme val="minor"/>
      </font>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family val="2"/>
        <scheme val="minor"/>
      </font>
      <fill>
        <patternFill patternType="solid">
          <fgColor indexed="64"/>
          <bgColor theme="0"/>
        </patternFill>
      </fill>
    </dxf>
    <dxf>
      <border>
        <bottom style="thin">
          <color indexed="64"/>
        </bottom>
      </border>
    </dxf>
    <dxf>
      <font>
        <b/>
        <i val="0"/>
        <strike val="0"/>
        <condense val="0"/>
        <extend val="0"/>
        <outline val="0"/>
        <shadow val="0"/>
        <u val="none"/>
        <vertAlign val="baseline"/>
        <sz val="12"/>
        <color auto="1"/>
        <name val="Arial"/>
        <family val="2"/>
        <charset val="238"/>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176892</xdr:colOff>
      <xdr:row>0</xdr:row>
      <xdr:rowOff>149679</xdr:rowOff>
    </xdr:from>
    <xdr:to>
      <xdr:col>20</xdr:col>
      <xdr:colOff>240393</xdr:colOff>
      <xdr:row>0</xdr:row>
      <xdr:rowOff>680357</xdr:rowOff>
    </xdr:to>
    <xdr:pic>
      <xdr:nvPicPr>
        <xdr:cNvPr id="2" name="Obrázek 1">
          <a:extLst>
            <a:ext uri="{FF2B5EF4-FFF2-40B4-BE49-F238E27FC236}">
              <a16:creationId xmlns:a16="http://schemas.microsoft.com/office/drawing/2014/main" id="{213148F2-2DDF-49F5-BD83-DCEB333AEE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88856" y="149679"/>
          <a:ext cx="3306537" cy="530678"/>
        </a:xfrm>
        <a:prstGeom prst="rect">
          <a:avLst/>
        </a:prstGeom>
        <a:noFill/>
        <a:ln>
          <a:noFill/>
        </a:ln>
      </xdr:spPr>
    </xdr:pic>
    <xdr:clientData/>
  </xdr:twoCellAnchor>
  <xdr:twoCellAnchor editAs="oneCell">
    <xdr:from>
      <xdr:col>0</xdr:col>
      <xdr:colOff>251731</xdr:colOff>
      <xdr:row>0</xdr:row>
      <xdr:rowOff>190499</xdr:rowOff>
    </xdr:from>
    <xdr:to>
      <xdr:col>0</xdr:col>
      <xdr:colOff>2194831</xdr:colOff>
      <xdr:row>0</xdr:row>
      <xdr:rowOff>623569</xdr:rowOff>
    </xdr:to>
    <xdr:pic>
      <xdr:nvPicPr>
        <xdr:cNvPr id="3" name="Obrázek 2">
          <a:extLst>
            <a:ext uri="{FF2B5EF4-FFF2-40B4-BE49-F238E27FC236}">
              <a16:creationId xmlns:a16="http://schemas.microsoft.com/office/drawing/2014/main" id="{ADC4C879-0401-4C53-A86B-8E6779D2A7D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51731" y="190499"/>
          <a:ext cx="1943100" cy="43307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ulka3" displayName="Tabulka3" ref="A4:U27" totalsRowShown="0" headerRowDxfId="25" dataDxfId="23" headerRowBorderDxfId="24" tableBorderDxfId="22" totalsRowBorderDxfId="21">
  <autoFilter ref="A4:U27" xr:uid="{00000000-0009-0000-0100-000003000000}"/>
  <tableColumns count="21">
    <tableColumn id="1" xr3:uid="{00000000-0010-0000-0000-000001000000}" name="Číslo výzvy dle MS2021+" dataDxfId="20"/>
    <tableColumn id="2" xr3:uid="{00000000-0010-0000-0000-000002000000}" name="Název výzvy" dataDxfId="19"/>
    <tableColumn id="3" xr3:uid="{00000000-0010-0000-0000-000003000000}" name="Cíl politiky" dataDxfId="18"/>
    <tableColumn id="4" xr3:uid="{00000000-0010-0000-0000-000004000000}" name="Priorita" dataDxfId="17"/>
    <tableColumn id="5" xr3:uid="{00000000-0010-0000-0000-000005000000}" name="Specifický cíl" dataDxfId="16"/>
    <tableColumn id="9" xr3:uid="{21CD5F36-11C7-4B5F-933D-95E9584157E7}" name="Opatření_x000a_(dle MS2021+)" dataDxfId="15"/>
    <tableColumn id="6" xr3:uid="{00000000-0010-0000-0000-000006000000}" name="Druh výzvy" dataDxfId="14"/>
    <tableColumn id="8" xr3:uid="{00000000-0010-0000-0000-000008000000}" name="Alokace výzvy (příspěvek EU v CZK)" dataDxfId="13"/>
    <tableColumn id="13" xr3:uid="{962DA22F-E8D5-4363-B5F4-3D5265C0E578}" name="Model hodnocení" dataDxfId="12"/>
    <tableColumn id="10" xr3:uid="{00000000-0010-0000-0000-00000A000000}" name="Plánované datum vyhlášení výzvy_x000a_(den, měsíc, rok) " dataDxfId="11"/>
    <tableColumn id="7" xr3:uid="{6741DBC6-D109-4250-AEBF-29A0AB86F653}" name="Plánované datum zahájení příjmu žádostí o podporu_x000a_(den, měsíc, rok) " dataDxfId="10"/>
    <tableColumn id="11" xr3:uid="{00000000-0010-0000-0000-00000B000000}" name="Plánované datum ukončení příjmu žádostí o podporu_x000a_(den, měsíc, rok) " dataDxfId="9"/>
    <tableColumn id="14" xr3:uid="{00000000-0010-0000-0000-00000E000000}" name="Podporované aktivity" dataDxfId="8"/>
    <tableColumn id="24" xr3:uid="{B0D0BE94-4767-4B64-9661-58E92B8AC44D}" name="Typ oprávněného žadatele" dataDxfId="7"/>
    <tableColumn id="15" xr3:uid="{00000000-0010-0000-0000-00000F000000}" name="Územní zaměření" dataDxfId="6"/>
    <tableColumn id="17" xr3:uid="{00000000-0010-0000-0000-000011000000}" name="Název programu" dataDxfId="5"/>
    <tableColumn id="18" xr3:uid="{00000000-0010-0000-0000-000012000000}" name="Priorita " dataDxfId="4"/>
    <tableColumn id="19" xr3:uid="{00000000-0010-0000-0000-000013000000}" name="Specifický  cíl/opatření" dataDxfId="3"/>
    <tableColumn id="20" xr3:uid="{00000000-0010-0000-0000-000014000000}" name="Číslo výzvy" dataDxfId="2"/>
    <tableColumn id="21" xr3:uid="{00000000-0010-0000-0000-000015000000}" name="Datum vyhlášení_x000a_(rok)" dataDxfId="1"/>
    <tableColumn id="22" xr3:uid="{00000000-0010-0000-0000-000016000000}" name="Popis doplňkovosti" dataDxfId="0"/>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0"/>
  <sheetViews>
    <sheetView tabSelected="1" zoomScale="70" zoomScaleNormal="70" workbookViewId="0">
      <pane xSplit="2" ySplit="4" topLeftCell="C5" activePane="bottomRight" state="frozen"/>
      <selection pane="topRight" activeCell="C1" sqref="C1"/>
      <selection pane="bottomLeft" activeCell="A6" sqref="A6"/>
      <selection pane="bottomRight" activeCell="J9" sqref="J9"/>
    </sheetView>
  </sheetViews>
  <sheetFormatPr defaultRowHeight="15" x14ac:dyDescent="0.25"/>
  <cols>
    <col min="1" max="1" width="35.42578125" customWidth="1"/>
    <col min="2" max="2" width="52.7109375" customWidth="1"/>
    <col min="3" max="3" width="28.28515625" style="4" customWidth="1"/>
    <col min="4" max="4" width="19.5703125" style="1" customWidth="1"/>
    <col min="5" max="5" width="31.42578125" style="1" customWidth="1"/>
    <col min="6" max="6" width="18.28515625" customWidth="1"/>
    <col min="7" max="7" width="20.7109375" style="2" customWidth="1"/>
    <col min="8" max="8" width="24.7109375" style="2" customWidth="1"/>
    <col min="9" max="9" width="21.42578125" style="3" bestFit="1" customWidth="1"/>
    <col min="10" max="10" width="21.5703125" customWidth="1"/>
    <col min="11" max="11" width="22.28515625" customWidth="1"/>
    <col min="12" max="12" width="23.7109375" customWidth="1"/>
    <col min="13" max="13" width="87.140625" customWidth="1"/>
    <col min="14" max="14" width="45.5703125" customWidth="1"/>
    <col min="15" max="15" width="26.7109375" style="1" customWidth="1"/>
    <col min="16" max="16" width="44.7109375" customWidth="1"/>
    <col min="17" max="17" width="31" customWidth="1"/>
    <col min="18" max="18" width="13.7109375" customWidth="1"/>
    <col min="19" max="19" width="21.5703125" customWidth="1"/>
    <col min="20" max="20" width="13.28515625" customWidth="1"/>
    <col min="21" max="21" width="13" customWidth="1"/>
    <col min="22" max="22" width="38.7109375" customWidth="1"/>
  </cols>
  <sheetData>
    <row r="1" spans="1:22" ht="58.5" customHeight="1" thickBot="1" x14ac:dyDescent="0.3">
      <c r="A1" s="19"/>
      <c r="B1" s="15"/>
      <c r="C1" s="15"/>
      <c r="D1" s="15"/>
      <c r="E1" s="15"/>
      <c r="F1" s="15"/>
      <c r="G1" s="15"/>
      <c r="H1" s="15"/>
      <c r="I1" s="15"/>
      <c r="J1" s="15" t="s">
        <v>94</v>
      </c>
      <c r="K1" s="15"/>
      <c r="L1" s="15"/>
      <c r="M1" s="15"/>
      <c r="N1" s="15"/>
      <c r="O1" s="15"/>
      <c r="P1" s="15"/>
      <c r="Q1" s="15"/>
      <c r="R1" s="98"/>
      <c r="S1" s="98"/>
      <c r="T1" s="98"/>
      <c r="U1" s="99"/>
      <c r="V1" s="17"/>
    </row>
    <row r="2" spans="1:22" ht="16.5" thickBot="1" x14ac:dyDescent="0.3">
      <c r="A2" s="116" t="s">
        <v>187</v>
      </c>
      <c r="B2" s="87"/>
      <c r="C2" s="87"/>
      <c r="D2" s="87"/>
      <c r="E2" s="87"/>
      <c r="F2" s="87"/>
      <c r="G2" s="87"/>
      <c r="H2" s="87"/>
      <c r="I2" s="87"/>
      <c r="J2" s="87"/>
      <c r="K2" s="87"/>
      <c r="L2" s="87"/>
      <c r="M2" s="87"/>
      <c r="N2" s="87"/>
      <c r="O2" s="87"/>
      <c r="P2" s="87"/>
      <c r="Q2" s="87"/>
      <c r="R2" s="87"/>
      <c r="S2" s="87"/>
      <c r="T2" s="87"/>
      <c r="U2" s="87"/>
      <c r="V2" s="88"/>
    </row>
    <row r="3" spans="1:22" ht="15" customHeight="1" thickBot="1" x14ac:dyDescent="0.3">
      <c r="A3" s="100" t="s">
        <v>0</v>
      </c>
      <c r="B3" s="101"/>
      <c r="C3" s="101"/>
      <c r="D3" s="101"/>
      <c r="E3" s="101"/>
      <c r="F3" s="102"/>
      <c r="G3" s="103" t="s">
        <v>1</v>
      </c>
      <c r="H3" s="103"/>
      <c r="I3" s="103"/>
      <c r="J3" s="103"/>
      <c r="K3" s="103"/>
      <c r="L3" s="103"/>
      <c r="M3" s="105" t="s">
        <v>2</v>
      </c>
      <c r="N3" s="106"/>
      <c r="O3" s="106"/>
      <c r="P3" s="107" t="s">
        <v>19</v>
      </c>
      <c r="Q3" s="108"/>
      <c r="R3" s="108"/>
      <c r="S3" s="108"/>
      <c r="T3" s="108"/>
      <c r="U3" s="109"/>
      <c r="V3" s="16"/>
    </row>
    <row r="4" spans="1:22" s="1" customFormat="1" ht="63" x14ac:dyDescent="0.25">
      <c r="A4" s="7" t="s">
        <v>16</v>
      </c>
      <c r="B4" s="8" t="s">
        <v>3</v>
      </c>
      <c r="C4" s="8" t="s">
        <v>4</v>
      </c>
      <c r="D4" s="8" t="s">
        <v>5</v>
      </c>
      <c r="E4" s="8" t="s">
        <v>6</v>
      </c>
      <c r="F4" s="8" t="s">
        <v>77</v>
      </c>
      <c r="G4" s="9" t="s">
        <v>7</v>
      </c>
      <c r="H4" s="9" t="s">
        <v>22</v>
      </c>
      <c r="I4" s="9" t="s">
        <v>8</v>
      </c>
      <c r="J4" s="9" t="s">
        <v>84</v>
      </c>
      <c r="K4" s="9" t="s">
        <v>17</v>
      </c>
      <c r="L4" s="9" t="s">
        <v>18</v>
      </c>
      <c r="M4" s="6" t="s">
        <v>10</v>
      </c>
      <c r="N4" s="6" t="s">
        <v>9</v>
      </c>
      <c r="O4" s="6" t="s">
        <v>11</v>
      </c>
      <c r="P4" s="5" t="s">
        <v>12</v>
      </c>
      <c r="Q4" s="5" t="s">
        <v>21</v>
      </c>
      <c r="R4" s="5" t="s">
        <v>13</v>
      </c>
      <c r="S4" s="5" t="s">
        <v>20</v>
      </c>
      <c r="T4" s="5" t="s">
        <v>14</v>
      </c>
      <c r="U4" s="10" t="s">
        <v>15</v>
      </c>
    </row>
    <row r="5" spans="1:22" s="1" customFormat="1" ht="27" customHeight="1" x14ac:dyDescent="0.25">
      <c r="A5" s="23" t="s">
        <v>64</v>
      </c>
      <c r="B5" s="27"/>
      <c r="C5" s="27"/>
      <c r="D5" s="27"/>
      <c r="E5" s="27"/>
      <c r="F5" s="28"/>
      <c r="G5" s="27"/>
      <c r="H5" s="29"/>
      <c r="I5" s="30"/>
      <c r="J5" s="27"/>
      <c r="K5" s="28"/>
      <c r="L5" s="27"/>
      <c r="M5" s="31"/>
      <c r="N5" s="32"/>
      <c r="O5" s="27"/>
      <c r="P5" s="27"/>
      <c r="Q5" s="27"/>
      <c r="R5" s="27"/>
      <c r="S5" s="27"/>
      <c r="T5" s="27"/>
      <c r="U5" s="33"/>
    </row>
    <row r="6" spans="1:22" ht="118.5" customHeight="1" x14ac:dyDescent="0.25">
      <c r="A6" s="55" t="s">
        <v>126</v>
      </c>
      <c r="B6" s="66" t="s">
        <v>127</v>
      </c>
      <c r="C6" s="39" t="s">
        <v>53</v>
      </c>
      <c r="D6" s="39" t="s">
        <v>50</v>
      </c>
      <c r="E6" s="39" t="s">
        <v>56</v>
      </c>
      <c r="F6" s="70" t="s">
        <v>51</v>
      </c>
      <c r="G6" s="71" t="s">
        <v>41</v>
      </c>
      <c r="H6" s="44" t="s">
        <v>179</v>
      </c>
      <c r="I6" s="44" t="s">
        <v>42</v>
      </c>
      <c r="J6" s="89">
        <v>45350</v>
      </c>
      <c r="K6" s="89">
        <v>45379</v>
      </c>
      <c r="L6" s="89">
        <v>45412</v>
      </c>
      <c r="M6" s="41" t="s">
        <v>128</v>
      </c>
      <c r="N6" s="41" t="s">
        <v>59</v>
      </c>
      <c r="O6" s="65" t="s">
        <v>31</v>
      </c>
      <c r="P6" s="94" t="s">
        <v>155</v>
      </c>
      <c r="Q6" s="94" t="s">
        <v>73</v>
      </c>
      <c r="R6" s="40" t="s">
        <v>157</v>
      </c>
      <c r="S6" s="58"/>
      <c r="T6" s="59"/>
      <c r="U6" s="60"/>
    </row>
    <row r="7" spans="1:22" s="56" customFormat="1" ht="118.5" customHeight="1" x14ac:dyDescent="0.25">
      <c r="A7" s="75" t="s">
        <v>132</v>
      </c>
      <c r="B7" s="38" t="s">
        <v>146</v>
      </c>
      <c r="C7" s="39" t="s">
        <v>32</v>
      </c>
      <c r="D7" s="39" t="s">
        <v>112</v>
      </c>
      <c r="E7" s="40" t="s">
        <v>133</v>
      </c>
      <c r="F7" s="40" t="s">
        <v>48</v>
      </c>
      <c r="G7" s="62" t="s">
        <v>41</v>
      </c>
      <c r="H7" s="44" t="s">
        <v>134</v>
      </c>
      <c r="I7" s="43" t="s">
        <v>100</v>
      </c>
      <c r="J7" s="89">
        <v>45356</v>
      </c>
      <c r="K7" s="89">
        <v>45370</v>
      </c>
      <c r="L7" s="89">
        <v>46022</v>
      </c>
      <c r="M7" s="67" t="s">
        <v>145</v>
      </c>
      <c r="N7" s="41" t="s">
        <v>135</v>
      </c>
      <c r="O7" s="72" t="s">
        <v>34</v>
      </c>
      <c r="P7" s="58"/>
      <c r="Q7" s="58"/>
      <c r="R7" s="58"/>
      <c r="S7" s="58"/>
      <c r="T7" s="59"/>
      <c r="U7" s="60"/>
    </row>
    <row r="8" spans="1:22" s="56" customFormat="1" ht="27" customHeight="1" x14ac:dyDescent="0.25">
      <c r="A8" s="23" t="s">
        <v>118</v>
      </c>
      <c r="B8" s="27"/>
      <c r="C8" s="27"/>
      <c r="D8" s="27"/>
      <c r="E8" s="27"/>
      <c r="F8" s="28"/>
      <c r="G8" s="27"/>
      <c r="H8" s="29"/>
      <c r="I8" s="30"/>
      <c r="J8" s="27"/>
      <c r="K8" s="28"/>
      <c r="L8" s="27"/>
      <c r="M8" s="31"/>
      <c r="N8" s="32"/>
      <c r="O8" s="27"/>
      <c r="P8" s="27"/>
      <c r="Q8" s="27"/>
      <c r="R8" s="27"/>
      <c r="S8" s="27"/>
      <c r="T8" s="27"/>
      <c r="U8" s="33"/>
    </row>
    <row r="9" spans="1:22" s="56" customFormat="1" ht="118.5" customHeight="1" x14ac:dyDescent="0.25">
      <c r="A9" s="74" t="s">
        <v>139</v>
      </c>
      <c r="B9" s="66" t="s">
        <v>141</v>
      </c>
      <c r="C9" s="65" t="s">
        <v>53</v>
      </c>
      <c r="D9" s="65" t="s">
        <v>24</v>
      </c>
      <c r="E9" s="57" t="s">
        <v>25</v>
      </c>
      <c r="F9" s="14" t="s">
        <v>80</v>
      </c>
      <c r="G9" s="62" t="s">
        <v>41</v>
      </c>
      <c r="H9" s="64" t="s">
        <v>160</v>
      </c>
      <c r="I9" s="64" t="s">
        <v>42</v>
      </c>
      <c r="J9" s="89">
        <v>45387</v>
      </c>
      <c r="K9" s="89">
        <v>45394</v>
      </c>
      <c r="L9" s="25">
        <v>45752</v>
      </c>
      <c r="M9" s="67" t="s">
        <v>140</v>
      </c>
      <c r="N9" s="67" t="s">
        <v>129</v>
      </c>
      <c r="O9" s="65" t="s">
        <v>31</v>
      </c>
      <c r="P9" s="24"/>
      <c r="Q9" s="24"/>
      <c r="R9" s="24"/>
      <c r="S9" s="24"/>
      <c r="T9" s="24"/>
      <c r="U9" s="37"/>
    </row>
    <row r="10" spans="1:22" s="56" customFormat="1" ht="118.5" customHeight="1" x14ac:dyDescent="0.25">
      <c r="A10" s="74" t="s">
        <v>139</v>
      </c>
      <c r="B10" s="66" t="s">
        <v>130</v>
      </c>
      <c r="C10" s="65" t="s">
        <v>53</v>
      </c>
      <c r="D10" s="65" t="s">
        <v>24</v>
      </c>
      <c r="E10" s="57" t="s">
        <v>25</v>
      </c>
      <c r="F10" s="57" t="s">
        <v>26</v>
      </c>
      <c r="G10" s="82" t="s">
        <v>41</v>
      </c>
      <c r="H10" s="63" t="s">
        <v>43</v>
      </c>
      <c r="I10" s="63" t="s">
        <v>42</v>
      </c>
      <c r="J10" s="89">
        <v>45391</v>
      </c>
      <c r="K10" s="89">
        <v>45400</v>
      </c>
      <c r="L10" s="25">
        <v>45756</v>
      </c>
      <c r="M10" s="67" t="s">
        <v>29</v>
      </c>
      <c r="N10" s="67" t="s">
        <v>131</v>
      </c>
      <c r="O10" s="34" t="s">
        <v>31</v>
      </c>
      <c r="P10" s="24"/>
      <c r="Q10" s="24"/>
      <c r="R10" s="24"/>
      <c r="S10" s="24"/>
      <c r="T10" s="24"/>
      <c r="U10" s="37"/>
    </row>
    <row r="11" spans="1:22" s="56" customFormat="1" ht="126" customHeight="1" x14ac:dyDescent="0.25">
      <c r="A11" s="85" t="s">
        <v>139</v>
      </c>
      <c r="B11" s="84" t="s">
        <v>150</v>
      </c>
      <c r="C11" s="80" t="s">
        <v>53</v>
      </c>
      <c r="D11" s="80" t="s">
        <v>58</v>
      </c>
      <c r="E11" s="77" t="s">
        <v>57</v>
      </c>
      <c r="F11" s="77" t="s">
        <v>147</v>
      </c>
      <c r="G11" s="82" t="s">
        <v>27</v>
      </c>
      <c r="H11" s="78" t="s">
        <v>148</v>
      </c>
      <c r="I11" s="83" t="s">
        <v>42</v>
      </c>
      <c r="J11" s="20">
        <v>45392</v>
      </c>
      <c r="K11" s="20">
        <v>45404</v>
      </c>
      <c r="L11" s="20">
        <v>45562</v>
      </c>
      <c r="M11" s="81" t="s">
        <v>149</v>
      </c>
      <c r="N11" s="67" t="s">
        <v>30</v>
      </c>
      <c r="O11" s="86" t="s">
        <v>34</v>
      </c>
      <c r="P11" s="24"/>
      <c r="Q11" s="24"/>
      <c r="R11" s="24"/>
      <c r="S11" s="24"/>
      <c r="T11" s="24"/>
      <c r="U11" s="37"/>
    </row>
    <row r="12" spans="1:22" ht="115.15" customHeight="1" x14ac:dyDescent="0.25">
      <c r="A12" s="74" t="s">
        <v>139</v>
      </c>
      <c r="B12" s="69" t="s">
        <v>142</v>
      </c>
      <c r="C12" s="46" t="s">
        <v>32</v>
      </c>
      <c r="D12" s="46" t="s">
        <v>112</v>
      </c>
      <c r="E12" s="47" t="s">
        <v>33</v>
      </c>
      <c r="F12" s="47" t="s">
        <v>109</v>
      </c>
      <c r="G12" s="62" t="s">
        <v>27</v>
      </c>
      <c r="H12" s="63" t="s">
        <v>54</v>
      </c>
      <c r="I12" s="63" t="s">
        <v>100</v>
      </c>
      <c r="J12" s="20">
        <v>45405</v>
      </c>
      <c r="K12" s="20">
        <v>45419</v>
      </c>
      <c r="L12" s="25">
        <v>45485</v>
      </c>
      <c r="M12" s="50" t="s">
        <v>115</v>
      </c>
      <c r="N12" s="50" t="s">
        <v>144</v>
      </c>
      <c r="O12" s="46" t="s">
        <v>34</v>
      </c>
      <c r="P12" s="58"/>
      <c r="Q12" s="58"/>
      <c r="R12" s="58"/>
      <c r="S12" s="58"/>
      <c r="T12" s="59"/>
      <c r="U12" s="60"/>
    </row>
    <row r="13" spans="1:22" s="56" customFormat="1" ht="208.5" customHeight="1" x14ac:dyDescent="0.25">
      <c r="A13" s="75" t="s">
        <v>136</v>
      </c>
      <c r="B13" s="66" t="s">
        <v>137</v>
      </c>
      <c r="C13" s="65" t="s">
        <v>53</v>
      </c>
      <c r="D13" s="65" t="s">
        <v>58</v>
      </c>
      <c r="E13" s="57" t="s">
        <v>57</v>
      </c>
      <c r="F13" s="57" t="s">
        <v>48</v>
      </c>
      <c r="G13" s="62" t="s">
        <v>41</v>
      </c>
      <c r="H13" s="63" t="s">
        <v>28</v>
      </c>
      <c r="I13" s="63" t="s">
        <v>42</v>
      </c>
      <c r="J13" s="20">
        <v>45447</v>
      </c>
      <c r="K13" s="20">
        <v>45461</v>
      </c>
      <c r="L13" s="20">
        <v>45838</v>
      </c>
      <c r="M13" s="76" t="s">
        <v>49</v>
      </c>
      <c r="N13" s="67" t="s">
        <v>30</v>
      </c>
      <c r="O13" s="61" t="s">
        <v>34</v>
      </c>
      <c r="P13" s="58"/>
      <c r="Q13" s="58"/>
      <c r="R13" s="58"/>
      <c r="S13" s="58"/>
      <c r="T13" s="59"/>
      <c r="U13" s="60"/>
    </row>
    <row r="14" spans="1:22" ht="150" customHeight="1" x14ac:dyDescent="0.25">
      <c r="A14" s="74" t="s">
        <v>156</v>
      </c>
      <c r="B14" s="68" t="s">
        <v>120</v>
      </c>
      <c r="C14" s="65" t="s">
        <v>53</v>
      </c>
      <c r="D14" s="65" t="s">
        <v>50</v>
      </c>
      <c r="E14" s="65" t="s">
        <v>63</v>
      </c>
      <c r="F14" s="57" t="s">
        <v>51</v>
      </c>
      <c r="G14" s="62" t="s">
        <v>41</v>
      </c>
      <c r="H14" s="63" t="s">
        <v>43</v>
      </c>
      <c r="I14" s="64" t="s">
        <v>42</v>
      </c>
      <c r="J14" s="25">
        <v>45470</v>
      </c>
      <c r="K14" s="25">
        <v>45502</v>
      </c>
      <c r="L14" s="25">
        <v>45744</v>
      </c>
      <c r="M14" s="67" t="s">
        <v>52</v>
      </c>
      <c r="N14" s="67" t="s">
        <v>30</v>
      </c>
      <c r="O14" s="65" t="s">
        <v>31</v>
      </c>
      <c r="P14" s="24"/>
      <c r="Q14" s="24"/>
      <c r="R14" s="24"/>
      <c r="S14" s="24"/>
      <c r="T14" s="24"/>
      <c r="U14" s="37"/>
    </row>
    <row r="15" spans="1:22" s="1" customFormat="1" ht="136.5" customHeight="1" x14ac:dyDescent="0.25">
      <c r="A15" s="74" t="s">
        <v>139</v>
      </c>
      <c r="B15" s="66" t="s">
        <v>107</v>
      </c>
      <c r="C15" s="65" t="s">
        <v>53</v>
      </c>
      <c r="D15" s="65" t="s">
        <v>58</v>
      </c>
      <c r="E15" s="57" t="s">
        <v>33</v>
      </c>
      <c r="F15" s="57" t="s">
        <v>37</v>
      </c>
      <c r="G15" s="62" t="s">
        <v>27</v>
      </c>
      <c r="H15" s="63" t="s">
        <v>54</v>
      </c>
      <c r="I15" s="64" t="s">
        <v>42</v>
      </c>
      <c r="J15" s="25" t="s">
        <v>119</v>
      </c>
      <c r="K15" s="25" t="s">
        <v>119</v>
      </c>
      <c r="L15" s="25" t="s">
        <v>117</v>
      </c>
      <c r="M15" s="67" t="s">
        <v>35</v>
      </c>
      <c r="N15" s="67" t="s">
        <v>36</v>
      </c>
      <c r="O15" s="61" t="s">
        <v>34</v>
      </c>
      <c r="P15" s="24"/>
      <c r="Q15" s="24"/>
      <c r="R15" s="24"/>
      <c r="S15" s="24"/>
      <c r="T15" s="24"/>
      <c r="U15" s="37"/>
    </row>
    <row r="16" spans="1:22" s="1" customFormat="1" ht="115.5" customHeight="1" x14ac:dyDescent="0.25">
      <c r="A16" s="74" t="s">
        <v>139</v>
      </c>
      <c r="B16" s="47" t="s">
        <v>186</v>
      </c>
      <c r="C16" s="65" t="s">
        <v>68</v>
      </c>
      <c r="D16" s="65" t="s">
        <v>24</v>
      </c>
      <c r="E16" s="65" t="s">
        <v>85</v>
      </c>
      <c r="F16" s="57" t="s">
        <v>65</v>
      </c>
      <c r="G16" s="62" t="s">
        <v>41</v>
      </c>
      <c r="H16" s="63" t="s">
        <v>54</v>
      </c>
      <c r="I16" s="64" t="s">
        <v>42</v>
      </c>
      <c r="J16" s="25" t="s">
        <v>119</v>
      </c>
      <c r="K16" s="25" t="s">
        <v>119</v>
      </c>
      <c r="L16" s="25" t="s">
        <v>117</v>
      </c>
      <c r="M16" s="67" t="s">
        <v>69</v>
      </c>
      <c r="N16" s="67" t="s">
        <v>30</v>
      </c>
      <c r="O16" s="65" t="s">
        <v>31</v>
      </c>
      <c r="P16" s="24"/>
      <c r="Q16" s="24"/>
      <c r="R16" s="24"/>
      <c r="S16" s="24"/>
      <c r="T16" s="24"/>
      <c r="U16" s="37"/>
    </row>
    <row r="17" spans="1:21" s="1" customFormat="1" ht="387" customHeight="1" x14ac:dyDescent="0.25">
      <c r="A17" s="74" t="s">
        <v>139</v>
      </c>
      <c r="B17" s="45" t="s">
        <v>101</v>
      </c>
      <c r="C17" s="46" t="s">
        <v>60</v>
      </c>
      <c r="D17" s="46" t="s">
        <v>98</v>
      </c>
      <c r="E17" s="47" t="s">
        <v>99</v>
      </c>
      <c r="F17" s="48" t="s">
        <v>95</v>
      </c>
      <c r="G17" s="62" t="s">
        <v>41</v>
      </c>
      <c r="H17" s="63" t="s">
        <v>106</v>
      </c>
      <c r="I17" s="63" t="s">
        <v>100</v>
      </c>
      <c r="J17" s="55" t="s">
        <v>158</v>
      </c>
      <c r="K17" s="49" t="s">
        <v>158</v>
      </c>
      <c r="L17" s="22" t="s">
        <v>38</v>
      </c>
      <c r="M17" s="53" t="s">
        <v>102</v>
      </c>
      <c r="N17" s="50" t="s">
        <v>167</v>
      </c>
      <c r="O17" s="61" t="s">
        <v>31</v>
      </c>
      <c r="P17" s="58"/>
      <c r="Q17" s="58"/>
      <c r="R17" s="58"/>
      <c r="S17" s="58"/>
      <c r="T17" s="59"/>
      <c r="U17" s="60"/>
    </row>
    <row r="18" spans="1:21" s="1" customFormat="1" ht="201" customHeight="1" x14ac:dyDescent="0.25">
      <c r="A18" s="74" t="s">
        <v>139</v>
      </c>
      <c r="B18" s="45" t="s">
        <v>143</v>
      </c>
      <c r="C18" s="46" t="s">
        <v>60</v>
      </c>
      <c r="D18" s="46" t="s">
        <v>98</v>
      </c>
      <c r="E18" s="46" t="s">
        <v>103</v>
      </c>
      <c r="F18" s="46" t="s">
        <v>104</v>
      </c>
      <c r="G18" s="62" t="s">
        <v>41</v>
      </c>
      <c r="H18" s="63" t="s">
        <v>55</v>
      </c>
      <c r="I18" s="63" t="s">
        <v>100</v>
      </c>
      <c r="J18" s="55" t="s">
        <v>159</v>
      </c>
      <c r="K18" s="49" t="s">
        <v>158</v>
      </c>
      <c r="L18" s="22" t="s">
        <v>38</v>
      </c>
      <c r="M18" s="51" t="s">
        <v>105</v>
      </c>
      <c r="N18" s="52" t="s">
        <v>36</v>
      </c>
      <c r="O18" s="46" t="s">
        <v>31</v>
      </c>
      <c r="P18" s="58"/>
      <c r="Q18" s="58"/>
      <c r="R18" s="58"/>
      <c r="S18" s="58"/>
      <c r="T18" s="59"/>
      <c r="U18" s="60"/>
    </row>
    <row r="19" spans="1:21" s="56" customFormat="1" ht="272.25" customHeight="1" x14ac:dyDescent="0.25">
      <c r="A19" s="55" t="s">
        <v>121</v>
      </c>
      <c r="B19" s="66" t="s">
        <v>122</v>
      </c>
      <c r="C19" s="65" t="s">
        <v>53</v>
      </c>
      <c r="D19" s="65" t="s">
        <v>61</v>
      </c>
      <c r="E19" s="57" t="s">
        <v>83</v>
      </c>
      <c r="F19" s="57" t="s">
        <v>78</v>
      </c>
      <c r="G19" s="62" t="s">
        <v>27</v>
      </c>
      <c r="H19" s="63" t="s">
        <v>123</v>
      </c>
      <c r="I19" s="63" t="s">
        <v>42</v>
      </c>
      <c r="J19" s="22" t="s">
        <v>119</v>
      </c>
      <c r="K19" s="22" t="s">
        <v>119</v>
      </c>
      <c r="L19" s="22" t="s">
        <v>114</v>
      </c>
      <c r="M19" s="67" t="s">
        <v>124</v>
      </c>
      <c r="N19" s="67" t="s">
        <v>82</v>
      </c>
      <c r="O19" s="65" t="s">
        <v>125</v>
      </c>
      <c r="P19" s="11"/>
      <c r="Q19" s="11"/>
      <c r="R19" s="11"/>
      <c r="S19" s="11"/>
      <c r="T19" s="12"/>
      <c r="U19" s="13"/>
    </row>
    <row r="20" spans="1:21" s="26" customFormat="1" ht="27" customHeight="1" x14ac:dyDescent="0.25">
      <c r="A20" s="23" t="s">
        <v>116</v>
      </c>
      <c r="B20" s="27"/>
      <c r="C20" s="27"/>
      <c r="D20" s="27"/>
      <c r="E20" s="27"/>
      <c r="F20" s="28"/>
      <c r="G20" s="27"/>
      <c r="H20" s="29"/>
      <c r="I20" s="30"/>
      <c r="J20" s="27"/>
      <c r="K20" s="28"/>
      <c r="L20" s="27"/>
      <c r="M20" s="31"/>
      <c r="N20" s="32"/>
      <c r="O20" s="27"/>
      <c r="P20" s="27"/>
      <c r="Q20" s="27"/>
      <c r="R20" s="27"/>
      <c r="S20" s="27"/>
      <c r="T20" s="27"/>
      <c r="U20" s="33"/>
    </row>
    <row r="21" spans="1:21" s="56" customFormat="1" ht="210" customHeight="1" x14ac:dyDescent="0.25">
      <c r="A21" s="85" t="s">
        <v>139</v>
      </c>
      <c r="B21" s="38" t="s">
        <v>93</v>
      </c>
      <c r="C21" s="39" t="s">
        <v>60</v>
      </c>
      <c r="D21" s="39" t="s">
        <v>44</v>
      </c>
      <c r="E21" s="40" t="s">
        <v>45</v>
      </c>
      <c r="F21" s="40" t="s">
        <v>47</v>
      </c>
      <c r="G21" s="82" t="s">
        <v>41</v>
      </c>
      <c r="H21" s="44" t="s">
        <v>89</v>
      </c>
      <c r="I21" s="43" t="s">
        <v>42</v>
      </c>
      <c r="J21" s="42" t="s">
        <v>117</v>
      </c>
      <c r="K21" s="42" t="s">
        <v>117</v>
      </c>
      <c r="L21" s="79" t="s">
        <v>38</v>
      </c>
      <c r="M21" s="41" t="s">
        <v>90</v>
      </c>
      <c r="N21" s="41" t="s">
        <v>36</v>
      </c>
      <c r="O21" s="39" t="s">
        <v>34</v>
      </c>
      <c r="P21" s="78"/>
      <c r="Q21" s="58"/>
      <c r="R21" s="58"/>
      <c r="S21" s="58"/>
      <c r="T21" s="59"/>
      <c r="U21" s="60"/>
    </row>
    <row r="22" spans="1:21" s="56" customFormat="1" ht="210" customHeight="1" x14ac:dyDescent="0.25">
      <c r="A22" s="85" t="s">
        <v>139</v>
      </c>
      <c r="B22" s="24" t="s">
        <v>87</v>
      </c>
      <c r="C22" s="80" t="s">
        <v>68</v>
      </c>
      <c r="D22" s="80" t="s">
        <v>24</v>
      </c>
      <c r="E22" s="80" t="s">
        <v>66</v>
      </c>
      <c r="F22" s="80" t="s">
        <v>70</v>
      </c>
      <c r="G22" s="21" t="s">
        <v>27</v>
      </c>
      <c r="H22" s="78" t="s">
        <v>164</v>
      </c>
      <c r="I22" s="78" t="s">
        <v>42</v>
      </c>
      <c r="J22" s="42" t="s">
        <v>117</v>
      </c>
      <c r="K22" s="42" t="s">
        <v>117</v>
      </c>
      <c r="L22" s="25" t="s">
        <v>113</v>
      </c>
      <c r="M22" s="81" t="s">
        <v>67</v>
      </c>
      <c r="N22" s="81" t="s">
        <v>138</v>
      </c>
      <c r="O22" s="77" t="s">
        <v>88</v>
      </c>
      <c r="P22" s="58"/>
      <c r="Q22" s="58"/>
      <c r="R22" s="58"/>
      <c r="S22" s="58"/>
      <c r="T22" s="59"/>
      <c r="U22" s="60"/>
    </row>
    <row r="23" spans="1:21" s="1" customFormat="1" ht="129.75" customHeight="1" x14ac:dyDescent="0.25">
      <c r="A23" s="74" t="s">
        <v>139</v>
      </c>
      <c r="B23" s="66" t="s">
        <v>108</v>
      </c>
      <c r="C23" s="65" t="s">
        <v>32</v>
      </c>
      <c r="D23" s="65" t="s">
        <v>62</v>
      </c>
      <c r="E23" s="57" t="s">
        <v>33</v>
      </c>
      <c r="F23" s="57" t="s">
        <v>40</v>
      </c>
      <c r="G23" s="62" t="s">
        <v>27</v>
      </c>
      <c r="H23" s="63" t="s">
        <v>54</v>
      </c>
      <c r="I23" s="64" t="s">
        <v>42</v>
      </c>
      <c r="J23" s="25" t="s">
        <v>117</v>
      </c>
      <c r="K23" s="25" t="s">
        <v>117</v>
      </c>
      <c r="L23" s="20" t="s">
        <v>114</v>
      </c>
      <c r="M23" s="67" t="s">
        <v>39</v>
      </c>
      <c r="N23" s="67" t="s">
        <v>166</v>
      </c>
      <c r="O23" s="61" t="s">
        <v>34</v>
      </c>
      <c r="P23" s="58"/>
      <c r="Q23" s="58"/>
      <c r="R23" s="58"/>
      <c r="S23" s="58"/>
      <c r="T23" s="59"/>
      <c r="U23" s="60"/>
    </row>
    <row r="24" spans="1:21" s="26" customFormat="1" ht="27" customHeight="1" x14ac:dyDescent="0.25">
      <c r="A24" s="23" t="s">
        <v>110</v>
      </c>
      <c r="B24" s="27"/>
      <c r="C24" s="27"/>
      <c r="D24" s="27"/>
      <c r="E24" s="27"/>
      <c r="F24" s="28"/>
      <c r="G24" s="27"/>
      <c r="H24" s="29"/>
      <c r="I24" s="30"/>
      <c r="J24" s="27"/>
      <c r="K24" s="28"/>
      <c r="L24" s="27"/>
      <c r="M24" s="31"/>
      <c r="N24" s="32"/>
      <c r="O24" s="27"/>
      <c r="P24" s="27"/>
      <c r="Q24" s="27"/>
      <c r="R24" s="27"/>
      <c r="S24" s="27"/>
      <c r="T24" s="27"/>
      <c r="U24" s="33"/>
    </row>
    <row r="25" spans="1:21" s="1" customFormat="1" ht="204.6" customHeight="1" x14ac:dyDescent="0.25">
      <c r="A25" s="74" t="s">
        <v>139</v>
      </c>
      <c r="B25" s="38" t="s">
        <v>92</v>
      </c>
      <c r="C25" s="39" t="s">
        <v>60</v>
      </c>
      <c r="D25" s="39" t="s">
        <v>44</v>
      </c>
      <c r="E25" s="40" t="s">
        <v>46</v>
      </c>
      <c r="F25" s="40" t="s">
        <v>81</v>
      </c>
      <c r="G25" s="62" t="s">
        <v>41</v>
      </c>
      <c r="H25" s="44" t="s">
        <v>54</v>
      </c>
      <c r="I25" s="43" t="s">
        <v>42</v>
      </c>
      <c r="J25" s="42" t="s">
        <v>113</v>
      </c>
      <c r="K25" s="42" t="s">
        <v>113</v>
      </c>
      <c r="L25" s="22" t="s">
        <v>38</v>
      </c>
      <c r="M25" s="41" t="s">
        <v>91</v>
      </c>
      <c r="N25" s="41" t="s">
        <v>36</v>
      </c>
      <c r="O25" s="39" t="s">
        <v>34</v>
      </c>
      <c r="P25" s="73"/>
      <c r="Q25" s="58"/>
      <c r="R25" s="58"/>
      <c r="S25" s="58"/>
      <c r="T25" s="59"/>
      <c r="U25" s="60"/>
    </row>
    <row r="26" spans="1:21" s="56" customFormat="1" ht="207.75" customHeight="1" x14ac:dyDescent="0.25">
      <c r="A26" s="74" t="s">
        <v>139</v>
      </c>
      <c r="B26" s="24" t="s">
        <v>96</v>
      </c>
      <c r="C26" s="65" t="s">
        <v>74</v>
      </c>
      <c r="D26" s="65" t="s">
        <v>73</v>
      </c>
      <c r="E26" s="57" t="s">
        <v>79</v>
      </c>
      <c r="F26" s="57" t="s">
        <v>76</v>
      </c>
      <c r="G26" s="21" t="s">
        <v>41</v>
      </c>
      <c r="H26" s="63" t="s">
        <v>38</v>
      </c>
      <c r="I26" s="63" t="s">
        <v>42</v>
      </c>
      <c r="J26" s="42" t="s">
        <v>113</v>
      </c>
      <c r="K26" s="42" t="s">
        <v>113</v>
      </c>
      <c r="L26" s="22" t="s">
        <v>38</v>
      </c>
      <c r="M26" s="54" t="s">
        <v>151</v>
      </c>
      <c r="N26" s="41" t="s">
        <v>36</v>
      </c>
      <c r="O26" s="65" t="s">
        <v>72</v>
      </c>
      <c r="P26" s="73"/>
      <c r="Q26" s="58"/>
      <c r="R26" s="58"/>
      <c r="S26" s="58"/>
      <c r="T26" s="59"/>
      <c r="U26" s="60"/>
    </row>
    <row r="27" spans="1:21" ht="220.5" customHeight="1" x14ac:dyDescent="0.25">
      <c r="A27" s="74" t="s">
        <v>139</v>
      </c>
      <c r="B27" s="66" t="s">
        <v>97</v>
      </c>
      <c r="C27" s="65" t="s">
        <v>74</v>
      </c>
      <c r="D27" s="65" t="s">
        <v>73</v>
      </c>
      <c r="E27" s="57" t="s">
        <v>75</v>
      </c>
      <c r="F27" s="57" t="s">
        <v>86</v>
      </c>
      <c r="G27" s="21" t="s">
        <v>41</v>
      </c>
      <c r="H27" s="63" t="s">
        <v>38</v>
      </c>
      <c r="I27" s="63" t="s">
        <v>42</v>
      </c>
      <c r="J27" s="42" t="s">
        <v>113</v>
      </c>
      <c r="K27" s="42" t="s">
        <v>113</v>
      </c>
      <c r="L27" s="22" t="s">
        <v>38</v>
      </c>
      <c r="M27" s="54" t="s">
        <v>71</v>
      </c>
      <c r="N27" s="67" t="s">
        <v>144</v>
      </c>
      <c r="O27" s="65" t="s">
        <v>72</v>
      </c>
      <c r="P27" s="11"/>
      <c r="Q27" s="35"/>
      <c r="R27" s="35"/>
      <c r="S27" s="35"/>
      <c r="T27" s="35"/>
      <c r="U27" s="36"/>
    </row>
    <row r="28" spans="1:21" s="56" customFormat="1" ht="98.25" customHeight="1" x14ac:dyDescent="0.25">
      <c r="A28" s="104" t="s">
        <v>23</v>
      </c>
      <c r="B28" s="104"/>
      <c r="C28" s="4"/>
      <c r="D28" s="1"/>
      <c r="E28" s="1"/>
      <c r="F28"/>
      <c r="G28" s="3"/>
      <c r="H28" s="2"/>
      <c r="I28" s="3"/>
      <c r="J28"/>
      <c r="K28"/>
      <c r="L28"/>
      <c r="M28"/>
      <c r="N28"/>
      <c r="O28" s="1"/>
      <c r="P28"/>
      <c r="Q28"/>
      <c r="R28"/>
      <c r="S28"/>
      <c r="T28"/>
      <c r="U28"/>
    </row>
    <row r="29" spans="1:21" s="56" customFormat="1" ht="55.15" customHeight="1" x14ac:dyDescent="0.25">
      <c r="A29"/>
      <c r="B29"/>
      <c r="C29" s="4"/>
      <c r="D29" s="1"/>
      <c r="E29" s="1"/>
      <c r="F29"/>
      <c r="G29" s="2"/>
      <c r="H29" s="2"/>
      <c r="I29" s="3"/>
      <c r="J29"/>
      <c r="K29"/>
      <c r="L29"/>
      <c r="M29"/>
      <c r="N29"/>
      <c r="O29" s="1"/>
      <c r="P29"/>
      <c r="Q29"/>
      <c r="R29"/>
      <c r="S29"/>
      <c r="T29"/>
      <c r="U29"/>
    </row>
    <row r="30" spans="1:21" ht="47.25" customHeight="1" x14ac:dyDescent="0.25"/>
    <row r="31" spans="1:21" ht="36" customHeight="1" x14ac:dyDescent="0.25"/>
    <row r="35" spans="5:5" x14ac:dyDescent="0.25">
      <c r="E35" s="18"/>
    </row>
    <row r="37" spans="5:5" ht="48" customHeight="1" x14ac:dyDescent="0.25"/>
    <row r="38" spans="5:5" ht="48" customHeight="1" x14ac:dyDescent="0.25"/>
    <row r="39" spans="5:5" ht="48" customHeight="1" x14ac:dyDescent="0.25"/>
    <row r="40" spans="5:5" ht="48" customHeight="1" x14ac:dyDescent="0.25"/>
  </sheetData>
  <mergeCells count="6">
    <mergeCell ref="R1:U1"/>
    <mergeCell ref="A3:F3"/>
    <mergeCell ref="G3:L3"/>
    <mergeCell ref="A28:B28"/>
    <mergeCell ref="M3:O3"/>
    <mergeCell ref="P3:U3"/>
  </mergeCells>
  <pageMargins left="0.25" right="0.25" top="0.75" bottom="0.75" header="0.3" footer="0.3"/>
  <pageSetup paperSize="8" scale="34"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7C625-6102-4685-9BFE-33DB2D7D312C}">
  <dimension ref="A1:E16"/>
  <sheetViews>
    <sheetView workbookViewId="0">
      <selection activeCell="C34" sqref="C34"/>
    </sheetView>
  </sheetViews>
  <sheetFormatPr defaultRowHeight="15" x14ac:dyDescent="0.25"/>
  <cols>
    <col min="1" max="1" width="16.85546875" customWidth="1"/>
    <col min="2" max="2" width="50.28515625" customWidth="1"/>
    <col min="3" max="3" width="161.140625" customWidth="1"/>
    <col min="4" max="4" width="120.85546875" bestFit="1" customWidth="1"/>
  </cols>
  <sheetData>
    <row r="1" spans="1:5" ht="17.25" thickBot="1" x14ac:dyDescent="0.3">
      <c r="A1" s="92" t="s">
        <v>154</v>
      </c>
      <c r="B1" s="91"/>
      <c r="C1" s="91"/>
      <c r="D1" s="91"/>
      <c r="E1" s="91"/>
    </row>
    <row r="2" spans="1:5" x14ac:dyDescent="0.25">
      <c r="A2" s="110" t="s">
        <v>16</v>
      </c>
      <c r="B2" s="112" t="s">
        <v>3</v>
      </c>
      <c r="C2" s="112" t="s">
        <v>152</v>
      </c>
      <c r="D2" s="114" t="s">
        <v>153</v>
      </c>
    </row>
    <row r="3" spans="1:5" x14ac:dyDescent="0.25">
      <c r="A3" s="111"/>
      <c r="B3" s="113"/>
      <c r="C3" s="113"/>
      <c r="D3" s="115"/>
    </row>
    <row r="4" spans="1:5" x14ac:dyDescent="0.25">
      <c r="A4" s="95" t="str">
        <f>+'Harmonogram výzev OP TAK 2024'!A6</f>
        <v>01_24_038</v>
      </c>
      <c r="B4" s="96" t="str">
        <f>+'Harmonogram výzev OP TAK 2024'!B6</f>
        <v xml:space="preserve">Marketing  – CzechTrade – výzva II. </v>
      </c>
      <c r="C4" s="90" t="s">
        <v>181</v>
      </c>
      <c r="D4" s="97" t="s">
        <v>182</v>
      </c>
    </row>
    <row r="5" spans="1:5" ht="30" x14ac:dyDescent="0.25">
      <c r="A5" s="95" t="str">
        <f>+'Harmonogram výzev OP TAK 2024'!A14</f>
        <v>01_24_044</v>
      </c>
      <c r="B5" s="95" t="str">
        <f>+'Harmonogram výzev OP TAK 2024'!B14</f>
        <v xml:space="preserve">Marketing – výzva II. </v>
      </c>
      <c r="C5" s="93" t="s">
        <v>178</v>
      </c>
      <c r="D5" s="97" t="s">
        <v>183</v>
      </c>
    </row>
    <row r="6" spans="1:5" ht="15.75" x14ac:dyDescent="0.25">
      <c r="A6" s="90" t="s">
        <v>121</v>
      </c>
      <c r="B6" s="95" t="s">
        <v>122</v>
      </c>
      <c r="C6" s="90" t="s">
        <v>172</v>
      </c>
      <c r="D6" s="90"/>
    </row>
    <row r="7" spans="1:5" x14ac:dyDescent="0.25">
      <c r="A7" s="90"/>
      <c r="B7" s="90" t="s">
        <v>161</v>
      </c>
      <c r="C7" s="93" t="s">
        <v>173</v>
      </c>
      <c r="D7" s="90"/>
    </row>
    <row r="8" spans="1:5" x14ac:dyDescent="0.25">
      <c r="A8" s="90"/>
      <c r="B8" s="90" t="s">
        <v>162</v>
      </c>
      <c r="C8" s="93" t="s">
        <v>173</v>
      </c>
      <c r="D8" s="90"/>
    </row>
    <row r="9" spans="1:5" x14ac:dyDescent="0.25">
      <c r="A9" s="90"/>
      <c r="B9" s="90" t="s">
        <v>163</v>
      </c>
      <c r="C9" s="90" t="s">
        <v>174</v>
      </c>
      <c r="D9" s="90"/>
    </row>
    <row r="10" spans="1:5" ht="45" x14ac:dyDescent="0.25">
      <c r="A10" s="90"/>
      <c r="B10" s="90" t="s">
        <v>165</v>
      </c>
      <c r="C10" s="90" t="s">
        <v>175</v>
      </c>
      <c r="D10" s="93" t="s">
        <v>184</v>
      </c>
    </row>
    <row r="11" spans="1:5" x14ac:dyDescent="0.25">
      <c r="A11" s="90" t="s">
        <v>132</v>
      </c>
      <c r="B11" s="90" t="s">
        <v>168</v>
      </c>
      <c r="C11" s="90" t="s">
        <v>176</v>
      </c>
      <c r="D11" s="90"/>
    </row>
    <row r="12" spans="1:5" x14ac:dyDescent="0.25">
      <c r="A12" s="90" t="s">
        <v>136</v>
      </c>
      <c r="B12" s="90" t="s">
        <v>169</v>
      </c>
      <c r="C12" s="90" t="s">
        <v>176</v>
      </c>
      <c r="D12" s="90"/>
    </row>
    <row r="13" spans="1:5" x14ac:dyDescent="0.25">
      <c r="A13" s="90"/>
      <c r="B13" s="90" t="s">
        <v>170</v>
      </c>
      <c r="C13" s="90" t="s">
        <v>177</v>
      </c>
      <c r="D13" s="90"/>
    </row>
    <row r="14" spans="1:5" x14ac:dyDescent="0.25">
      <c r="A14" s="90"/>
      <c r="B14" s="90" t="s">
        <v>171</v>
      </c>
      <c r="C14" s="90" t="s">
        <v>177</v>
      </c>
      <c r="D14" s="90"/>
    </row>
    <row r="15" spans="1:5" x14ac:dyDescent="0.25">
      <c r="A15" s="90"/>
      <c r="B15" s="90" t="s">
        <v>111</v>
      </c>
      <c r="C15" s="90" t="s">
        <v>180</v>
      </c>
      <c r="D15" s="90" t="s">
        <v>185</v>
      </c>
    </row>
    <row r="16" spans="1:5" x14ac:dyDescent="0.25">
      <c r="A16" s="90"/>
      <c r="B16" s="90"/>
      <c r="C16" s="90"/>
      <c r="D16" s="90"/>
    </row>
  </sheetData>
  <mergeCells count="4">
    <mergeCell ref="A2:A3"/>
    <mergeCell ref="B2:B3"/>
    <mergeCell ref="C2:C3"/>
    <mergeCell ref="D2:D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Harmonogram výzev OP TAK 2024</vt:lpstr>
      <vt:lpstr>Přehled provedených změn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2024-02-19T15:04:54Z</dcterms:modified>
</cp:coreProperties>
</file>